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052" windowHeight="9204"/>
  </bookViews>
  <sheets>
    <sheet name="Vormi vastused 1" sheetId="1" r:id="rId1"/>
  </sheets>
  <calcPr calcId="145621"/>
</workbook>
</file>

<file path=xl/calcChain.xml><?xml version="1.0" encoding="utf-8"?>
<calcChain xmlns="http://schemas.openxmlformats.org/spreadsheetml/2006/main">
  <c r="I40" i="1" l="1"/>
  <c r="I126" i="1" l="1"/>
  <c r="I51" i="1"/>
  <c r="I74" i="1"/>
  <c r="I89" i="1"/>
  <c r="I103" i="1"/>
  <c r="I81" i="1"/>
  <c r="I12" i="1"/>
  <c r="I72" i="1"/>
  <c r="I56" i="1"/>
  <c r="I55" i="1"/>
  <c r="I62" i="1"/>
  <c r="I61" i="1"/>
  <c r="I117" i="1"/>
  <c r="I7" i="1"/>
  <c r="I9" i="1"/>
  <c r="I32" i="1"/>
  <c r="I29" i="1"/>
  <c r="I41" i="1"/>
  <c r="I45" i="1"/>
  <c r="I28" i="1"/>
  <c r="I25" i="1"/>
  <c r="I104" i="1"/>
  <c r="I8" i="1"/>
  <c r="I6" i="1"/>
  <c r="I13" i="1"/>
  <c r="I30" i="1"/>
  <c r="I79" i="1"/>
  <c r="I68" i="1"/>
  <c r="I112" i="1"/>
  <c r="I78" i="1"/>
  <c r="I111" i="1"/>
  <c r="I44" i="1"/>
  <c r="I14" i="1"/>
  <c r="I131" i="1"/>
  <c r="I107" i="1"/>
  <c r="I88" i="1"/>
  <c r="I92" i="1"/>
  <c r="I105" i="1"/>
  <c r="I130" i="1"/>
  <c r="I11" i="1"/>
  <c r="I129" i="1"/>
  <c r="I102" i="1"/>
  <c r="I116" i="1"/>
  <c r="I127" i="1"/>
  <c r="I113" i="1"/>
  <c r="I121" i="1"/>
  <c r="I98" i="1"/>
  <c r="I39" i="1"/>
  <c r="I97" i="1"/>
  <c r="I24" i="1"/>
  <c r="I42" i="1"/>
  <c r="I15" i="1"/>
  <c r="I27" i="1"/>
  <c r="I43" i="1"/>
  <c r="I114" i="1"/>
  <c r="I80" i="1"/>
  <c r="I17" i="1"/>
  <c r="I93" i="1"/>
  <c r="I73" i="1"/>
  <c r="I83" i="1"/>
  <c r="I128" i="1"/>
  <c r="I90" i="1"/>
  <c r="I16" i="1"/>
  <c r="I106" i="1"/>
  <c r="I115" i="1"/>
  <c r="I84" i="1"/>
  <c r="I82" i="1"/>
  <c r="I53" i="1"/>
  <c r="I31" i="1"/>
  <c r="I122" i="1"/>
  <c r="I67" i="1"/>
  <c r="I38" i="1"/>
  <c r="I22" i="1"/>
  <c r="I10" i="1"/>
  <c r="I63" i="1"/>
  <c r="I26" i="1"/>
  <c r="I54" i="1"/>
  <c r="I50" i="1"/>
  <c r="I57" i="1"/>
  <c r="I91" i="1"/>
  <c r="I18" i="1"/>
  <c r="I23" i="1"/>
</calcChain>
</file>

<file path=xl/sharedStrings.xml><?xml version="1.0" encoding="utf-8"?>
<sst xmlns="http://schemas.openxmlformats.org/spreadsheetml/2006/main" count="476" uniqueCount="178">
  <si>
    <t>Ees-ja perekonnanimi</t>
  </si>
  <si>
    <t>Sünniaasta</t>
  </si>
  <si>
    <t>Kool/klubi/töökoht/</t>
  </si>
  <si>
    <t>Omavalitsus</t>
  </si>
  <si>
    <t>RSK Jõhvikas</t>
  </si>
  <si>
    <t>Alutaguse vald</t>
  </si>
  <si>
    <t>N45 - sünd 1966-1975</t>
  </si>
  <si>
    <t>Mariliis Kurs</t>
  </si>
  <si>
    <t>sk järve</t>
  </si>
  <si>
    <t>Kohtla-Nõmme</t>
  </si>
  <si>
    <t>Liset Vähk</t>
  </si>
  <si>
    <t>Alutaguse Suusaklubi</t>
  </si>
  <si>
    <t>Naised - sünd 1986-2003</t>
  </si>
  <si>
    <t>Karel Vähk</t>
  </si>
  <si>
    <t>M16 - sünd 2004-2006</t>
  </si>
  <si>
    <t>Sergey Tasimov</t>
  </si>
  <si>
    <t>SK MITS</t>
  </si>
  <si>
    <t>M45 - sünd 1966-1975</t>
  </si>
  <si>
    <t>Marten Virkebau</t>
  </si>
  <si>
    <t>Alutaguse suusaklubi</t>
  </si>
  <si>
    <t>M10 - sünd 2010 ja hiljem</t>
  </si>
  <si>
    <t>Andero Virkebau</t>
  </si>
  <si>
    <t>M13 - sünd 2007-2009</t>
  </si>
  <si>
    <t>Ardo Virkebau</t>
  </si>
  <si>
    <t>M35 - sünd 1976-1985</t>
  </si>
  <si>
    <t>Tarmo Tohver</t>
  </si>
  <si>
    <t>IVKH</t>
  </si>
  <si>
    <t>Daisy Kroon</t>
  </si>
  <si>
    <t>Lüganuse vald</t>
  </si>
  <si>
    <t>Andres Koppel</t>
  </si>
  <si>
    <t>värske vilistlane</t>
  </si>
  <si>
    <t>Kohtla-Järve</t>
  </si>
  <si>
    <t>Alutaguse</t>
  </si>
  <si>
    <t>N55 - sünd 1965 ja varem</t>
  </si>
  <si>
    <t>Mirek Salmin</t>
  </si>
  <si>
    <t>N13 - sünd 2007-2009</t>
  </si>
  <si>
    <t xml:space="preserve">ALUTAGUSE </t>
  </si>
  <si>
    <t>N10 - sünd 2010 ja hiljem</t>
  </si>
  <si>
    <t>Keitlyn Kuningas</t>
  </si>
  <si>
    <t>Alutaguse suusaklubi/ Jõhvi Spordikool</t>
  </si>
  <si>
    <t>Jõhvi</t>
  </si>
  <si>
    <t>N16 - sünd 2004-2006</t>
  </si>
  <si>
    <t>Mirell Kuningas</t>
  </si>
  <si>
    <t>Tiina Salla</t>
  </si>
  <si>
    <t>Kaitseliit</t>
  </si>
  <si>
    <t>Ida-Virumaa</t>
  </si>
  <si>
    <t>Ele Luuk</t>
  </si>
  <si>
    <t>OÜ Corrigo</t>
  </si>
  <si>
    <t>Toila vald</t>
  </si>
  <si>
    <t>N35 - sünd 1976-1985</t>
  </si>
  <si>
    <t xml:space="preserve">Dmitri Aristov </t>
  </si>
  <si>
    <t>Treeningpartner sportland jooksutiim /seart production ou</t>
  </si>
  <si>
    <t xml:space="preserve">Kohtla-Järve </t>
  </si>
  <si>
    <t>Mehed - sünd 1986-2003</t>
  </si>
  <si>
    <t>Anette Kivimägi</t>
  </si>
  <si>
    <t>Andries Kivimägi</t>
  </si>
  <si>
    <t>Reinar Halliku korvpallikool</t>
  </si>
  <si>
    <t>Liisa Säde</t>
  </si>
  <si>
    <t>Alutaguse suusahullud</t>
  </si>
  <si>
    <t>Ragnar Krauvärk</t>
  </si>
  <si>
    <t>Toila Vald</t>
  </si>
  <si>
    <t>Hegne Lilleoja</t>
  </si>
  <si>
    <t>Tartu Ülikool</t>
  </si>
  <si>
    <t>Priit Kaasik</t>
  </si>
  <si>
    <t>Jõhvi RS</t>
  </si>
  <si>
    <t>Gregory Johan Lizdenis</t>
  </si>
  <si>
    <t xml:space="preserve">Merite Johanna Lizdenis </t>
  </si>
  <si>
    <t>Jõhvi Spordikool</t>
  </si>
  <si>
    <t>Anette Ahu</t>
  </si>
  <si>
    <t xml:space="preserve">Karoli Uustal </t>
  </si>
  <si>
    <t xml:space="preserve">Iisaku Gümnaasium </t>
  </si>
  <si>
    <t xml:space="preserve">Alutaguse </t>
  </si>
  <si>
    <t>Kerto Vinkler</t>
  </si>
  <si>
    <t>Matias Larionov</t>
  </si>
  <si>
    <t>Sofia Yatsunyk</t>
  </si>
  <si>
    <t xml:space="preserve">Alutaguse suusaklubi </t>
  </si>
  <si>
    <t xml:space="preserve">Nika Timofejeva </t>
  </si>
  <si>
    <t xml:space="preserve">Rain Erik Virumäe </t>
  </si>
  <si>
    <t xml:space="preserve">Jõhvi </t>
  </si>
  <si>
    <t>Kaisa Kivend</t>
  </si>
  <si>
    <t>Teisi Kivend</t>
  </si>
  <si>
    <t>Ivan Zubenko</t>
  </si>
  <si>
    <t>Illuka</t>
  </si>
  <si>
    <t xml:space="preserve">Karl-Kristjan Kangro </t>
  </si>
  <si>
    <t>Illuka kool</t>
  </si>
  <si>
    <t>Andrias Rääst</t>
  </si>
  <si>
    <t>Iisaku Gümnaasium</t>
  </si>
  <si>
    <t>Jegor Jefremov</t>
  </si>
  <si>
    <t>Rihard Rose</t>
  </si>
  <si>
    <t>Aiandi</t>
  </si>
  <si>
    <t>Joonas Nurgamaa</t>
  </si>
  <si>
    <t>Marten Nurgamaa</t>
  </si>
  <si>
    <t>Olivia-Aleksandra Romanenko</t>
  </si>
  <si>
    <t>Jõhvi Põhikool</t>
  </si>
  <si>
    <t>Jõhvi vald</t>
  </si>
  <si>
    <t>Kristi Võhmar</t>
  </si>
  <si>
    <t>Lasila PK</t>
  </si>
  <si>
    <t>Eve Müüdla</t>
  </si>
  <si>
    <t>Eesti Energia Spordiklubi</t>
  </si>
  <si>
    <t>Anna Romanenko</t>
  </si>
  <si>
    <t>Jõhvi LTK üks-teist</t>
  </si>
  <si>
    <t>Kert Karu</t>
  </si>
  <si>
    <t>Toila</t>
  </si>
  <si>
    <t>Kristjan Lembinen</t>
  </si>
  <si>
    <t>Aleksander Pimenov</t>
  </si>
  <si>
    <t>Johvi</t>
  </si>
  <si>
    <t>M55 - sünd 1965 ja varem</t>
  </si>
  <si>
    <t>Number</t>
  </si>
  <si>
    <t>Adely Tarum</t>
  </si>
  <si>
    <t>Airika Pilv</t>
  </si>
  <si>
    <t>Arina Bugrova</t>
  </si>
  <si>
    <t>KJK Kalev Sillamäe</t>
  </si>
  <si>
    <t>Erika Bugrova</t>
  </si>
  <si>
    <t>Julia Kiseljova</t>
  </si>
  <si>
    <t>Artjom Surõgin</t>
  </si>
  <si>
    <t>SK Mits</t>
  </si>
  <si>
    <t>Iriena Stankevits</t>
  </si>
  <si>
    <t>Herta Rajas</t>
  </si>
  <si>
    <t>Matilda Beswick</t>
  </si>
  <si>
    <t>Erik Beswick</t>
  </si>
  <si>
    <t>Randy Orel</t>
  </si>
  <si>
    <t>KK HITO</t>
  </si>
  <si>
    <t>Marta Eliise Mihkelson</t>
  </si>
  <si>
    <t>Olev Mihkelson</t>
  </si>
  <si>
    <t>Ülo Ahu</t>
  </si>
  <si>
    <t>Isabel Vallimäe</t>
  </si>
  <si>
    <t>Sergey Borisov</t>
  </si>
  <si>
    <t>Liina Mihkelson</t>
  </si>
  <si>
    <t>Henri Marten Mihkelson</t>
  </si>
  <si>
    <t>Vadim Abuljanin</t>
  </si>
  <si>
    <t>Püssi SK</t>
  </si>
  <si>
    <t>Kaja Jõemets</t>
  </si>
  <si>
    <t>Sparta</t>
  </si>
  <si>
    <t>Martin Miller</t>
  </si>
  <si>
    <t>Start</t>
  </si>
  <si>
    <t>Finish</t>
  </si>
  <si>
    <t>Igor Skubel</t>
  </si>
  <si>
    <t>Laily-Liis Kärner</t>
  </si>
  <si>
    <t>Aita Murdsalu</t>
  </si>
  <si>
    <t>Margus Murdsalu</t>
  </si>
  <si>
    <t>Sten Murdsalu</t>
  </si>
  <si>
    <t>*3km</t>
  </si>
  <si>
    <t>Mirely Tarum</t>
  </si>
  <si>
    <t>Janek Vallimäe</t>
  </si>
  <si>
    <t>Pille Vallimäe</t>
  </si>
  <si>
    <t>Ülo Ojava</t>
  </si>
  <si>
    <t xml:space="preserve">Treeningpartner </t>
  </si>
  <si>
    <t>1. etapp - avatud start</t>
  </si>
  <si>
    <t>Pannjärve jooksusari 2020</t>
  </si>
  <si>
    <t>1 km</t>
  </si>
  <si>
    <t>Koht</t>
  </si>
  <si>
    <t>Punkte</t>
  </si>
  <si>
    <t>1.</t>
  </si>
  <si>
    <t>6.</t>
  </si>
  <si>
    <t>3.</t>
  </si>
  <si>
    <t>2.</t>
  </si>
  <si>
    <t>7.</t>
  </si>
  <si>
    <t>4.</t>
  </si>
  <si>
    <t>8.</t>
  </si>
  <si>
    <t>5.</t>
  </si>
  <si>
    <t>9.</t>
  </si>
  <si>
    <t>10.</t>
  </si>
  <si>
    <t>11.</t>
  </si>
  <si>
    <t>3 km</t>
  </si>
  <si>
    <t>5 km</t>
  </si>
  <si>
    <t>Ronja Rajas</t>
  </si>
  <si>
    <t>Illuka Kool</t>
  </si>
  <si>
    <t>12.</t>
  </si>
  <si>
    <t>13.</t>
  </si>
  <si>
    <t xml:space="preserve">Galina Gladõseva </t>
  </si>
  <si>
    <t>Allain-Marco Anton</t>
  </si>
  <si>
    <t>Vjatšeslav Košelev</t>
  </si>
  <si>
    <t>29.06.2020.a.</t>
  </si>
  <si>
    <t>Aeg</t>
  </si>
  <si>
    <t>Mirta Rajas</t>
  </si>
  <si>
    <t>Korraldaja: Alutaguse Suusaklubi</t>
  </si>
  <si>
    <t>Kaspar Uustal</t>
  </si>
  <si>
    <t>Laila Ahu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</si>
</sst>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Arial"/>
    </font>
    <font>
      <sz val="10"/>
      <color theme="1"/>
      <name val="Arial"/>
    </font>
    <font>
      <sz val="10"/>
      <name val="Arial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10"/>
      <color rgb="FF000000"/>
      <name val="Arial"/>
      <family val="2"/>
      <charset val="186"/>
    </font>
    <font>
      <b/>
      <sz val="12"/>
      <color rgb="FF00000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wrapText="1"/>
    </xf>
    <xf numFmtId="47" fontId="0" fillId="0" borderId="0" xfId="0" applyNumberFormat="1" applyFont="1" applyAlignment="1"/>
    <xf numFmtId="21" fontId="0" fillId="0" borderId="0" xfId="0" applyNumberFormat="1" applyFont="1" applyAlignment="1"/>
    <xf numFmtId="21" fontId="1" fillId="0" borderId="0" xfId="0" applyNumberFormat="1" applyFont="1" applyAlignment="1"/>
    <xf numFmtId="20" fontId="1" fillId="0" borderId="0" xfId="0" applyNumberFormat="1" applyFont="1" applyAlignment="1"/>
    <xf numFmtId="0" fontId="4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21" fontId="3" fillId="0" borderId="0" xfId="0" applyNumberFormat="1" applyFont="1" applyAlignment="1"/>
    <xf numFmtId="0" fontId="1" fillId="0" borderId="0" xfId="0" applyNumberFormat="1" applyFont="1" applyAlignment="1"/>
    <xf numFmtId="0" fontId="6" fillId="0" borderId="1" xfId="0" applyFont="1" applyBorder="1" applyAlignment="1"/>
    <xf numFmtId="0" fontId="1" fillId="0" borderId="1" xfId="0" applyFont="1" applyBorder="1"/>
    <xf numFmtId="0" fontId="2" fillId="0" borderId="1" xfId="0" applyFont="1" applyBorder="1" applyAlignment="1"/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15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40"/>
  <sheetViews>
    <sheetView tabSelected="1" topLeftCell="A109" workbookViewId="0">
      <selection activeCell="A84" sqref="A84"/>
    </sheetView>
  </sheetViews>
  <sheetFormatPr defaultColWidth="14.44140625" defaultRowHeight="15.75" customHeight="1" x14ac:dyDescent="0.25"/>
  <cols>
    <col min="1" max="1" width="6.6640625" style="16" customWidth="1"/>
    <col min="2" max="2" width="7.44140625" style="16" customWidth="1"/>
    <col min="3" max="3" width="25.44140625" customWidth="1"/>
    <col min="4" max="4" width="10.33203125" customWidth="1"/>
    <col min="5" max="5" width="47.33203125" customWidth="1"/>
    <col min="6" max="6" width="15.88671875" customWidth="1"/>
    <col min="7" max="7" width="10.44140625" hidden="1" customWidth="1"/>
    <col min="8" max="8" width="8.77734375" hidden="1" customWidth="1"/>
    <col min="9" max="9" width="8.21875" customWidth="1"/>
    <col min="10" max="10" width="6.5546875" bestFit="1" customWidth="1"/>
    <col min="11" max="15" width="21.5546875" customWidth="1"/>
  </cols>
  <sheetData>
    <row r="1" spans="1:10" ht="15.75" customHeight="1" x14ac:dyDescent="0.3">
      <c r="A1" s="24" t="s">
        <v>148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5.75" customHeight="1" x14ac:dyDescent="0.3">
      <c r="A2" s="24" t="s">
        <v>147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5.75" customHeight="1" x14ac:dyDescent="0.25">
      <c r="I3" s="21" t="s">
        <v>172</v>
      </c>
    </row>
    <row r="4" spans="1:10" ht="12.6" customHeight="1" x14ac:dyDescent="0.25">
      <c r="A4" s="23" t="s">
        <v>37</v>
      </c>
      <c r="B4" s="18"/>
      <c r="D4" s="7" t="s">
        <v>149</v>
      </c>
      <c r="F4" s="1"/>
      <c r="G4" s="4"/>
      <c r="H4" s="4"/>
      <c r="I4" s="3"/>
    </row>
    <row r="5" spans="1:10" ht="13.2" x14ac:dyDescent="0.25">
      <c r="A5" s="19" t="s">
        <v>150</v>
      </c>
      <c r="B5" s="17" t="s">
        <v>107</v>
      </c>
      <c r="C5" s="13" t="s">
        <v>0</v>
      </c>
      <c r="D5" s="13" t="s">
        <v>1</v>
      </c>
      <c r="E5" s="13" t="s">
        <v>2</v>
      </c>
      <c r="F5" s="14" t="s">
        <v>3</v>
      </c>
      <c r="G5" s="13" t="s">
        <v>134</v>
      </c>
      <c r="H5" s="13" t="s">
        <v>135</v>
      </c>
      <c r="I5" s="15" t="s">
        <v>173</v>
      </c>
      <c r="J5" s="12" t="s">
        <v>151</v>
      </c>
    </row>
    <row r="6" spans="1:10" ht="13.2" x14ac:dyDescent="0.25">
      <c r="A6" s="20" t="s">
        <v>152</v>
      </c>
      <c r="B6" s="16">
        <v>39</v>
      </c>
      <c r="C6" s="1" t="s">
        <v>79</v>
      </c>
      <c r="D6" s="1">
        <v>2010</v>
      </c>
      <c r="E6" s="1" t="s">
        <v>19</v>
      </c>
      <c r="F6" s="1" t="s">
        <v>5</v>
      </c>
      <c r="G6" s="5">
        <v>3.472222222222222E-3</v>
      </c>
      <c r="H6" s="5">
        <v>6.9444444444444441E-3</v>
      </c>
      <c r="I6" s="5">
        <f>H6-G6</f>
        <v>3.472222222222222E-3</v>
      </c>
      <c r="J6">
        <v>36</v>
      </c>
    </row>
    <row r="7" spans="1:10" ht="13.2" x14ac:dyDescent="0.25">
      <c r="A7" s="20" t="s">
        <v>155</v>
      </c>
      <c r="B7" s="16">
        <v>9</v>
      </c>
      <c r="C7" s="1" t="s">
        <v>54</v>
      </c>
      <c r="D7" s="1">
        <v>2010</v>
      </c>
      <c r="E7" s="1" t="s">
        <v>19</v>
      </c>
      <c r="F7" s="1" t="s">
        <v>32</v>
      </c>
      <c r="G7" s="5">
        <v>4.1666666666666666E-3</v>
      </c>
      <c r="H7" s="5">
        <v>7.6504629629629631E-3</v>
      </c>
      <c r="I7" s="5">
        <f>(H7-G7)</f>
        <v>3.4837962962962965E-3</v>
      </c>
      <c r="J7">
        <v>32</v>
      </c>
    </row>
    <row r="8" spans="1:10" ht="13.2" x14ac:dyDescent="0.25">
      <c r="A8" s="20" t="s">
        <v>154</v>
      </c>
      <c r="B8" s="16">
        <v>38</v>
      </c>
      <c r="C8" s="1" t="s">
        <v>80</v>
      </c>
      <c r="D8" s="1">
        <v>2012</v>
      </c>
      <c r="E8" s="1" t="s">
        <v>19</v>
      </c>
      <c r="F8" s="1" t="s">
        <v>5</v>
      </c>
      <c r="G8" s="5">
        <v>3.472222222222222E-3</v>
      </c>
      <c r="H8" s="5">
        <v>7.3148148148148148E-3</v>
      </c>
      <c r="I8" s="5">
        <f>H8-G8</f>
        <v>3.8425925925925928E-3</v>
      </c>
      <c r="J8">
        <v>29</v>
      </c>
    </row>
    <row r="9" spans="1:10" ht="13.2" x14ac:dyDescent="0.25">
      <c r="A9" s="20" t="s">
        <v>157</v>
      </c>
      <c r="B9" s="16">
        <v>11</v>
      </c>
      <c r="C9" s="1" t="s">
        <v>69</v>
      </c>
      <c r="D9" s="1">
        <v>2010</v>
      </c>
      <c r="E9" s="1" t="s">
        <v>70</v>
      </c>
      <c r="F9" s="1" t="s">
        <v>71</v>
      </c>
      <c r="G9" s="5">
        <v>3.645833333333333E-3</v>
      </c>
      <c r="H9" s="5">
        <v>7.5000000000000006E-3</v>
      </c>
      <c r="I9" s="5">
        <f>(H9-G9)</f>
        <v>3.8541666666666676E-3</v>
      </c>
      <c r="J9">
        <v>27</v>
      </c>
    </row>
    <row r="10" spans="1:10" ht="13.2" x14ac:dyDescent="0.25">
      <c r="A10" s="20" t="s">
        <v>159</v>
      </c>
      <c r="B10" s="16">
        <v>20</v>
      </c>
      <c r="C10" s="1" t="s">
        <v>42</v>
      </c>
      <c r="D10" s="1">
        <v>2010</v>
      </c>
      <c r="E10" s="1" t="s">
        <v>39</v>
      </c>
      <c r="F10" s="1" t="s">
        <v>40</v>
      </c>
      <c r="G10" s="5">
        <v>2.4305555555555556E-3</v>
      </c>
      <c r="H10" s="5">
        <v>6.6203703703703702E-3</v>
      </c>
      <c r="I10" s="5">
        <f>H10-G10</f>
        <v>4.1898148148148146E-3</v>
      </c>
      <c r="J10">
        <v>26</v>
      </c>
    </row>
    <row r="11" spans="1:10" ht="13.2" x14ac:dyDescent="0.25">
      <c r="A11" s="20" t="s">
        <v>153</v>
      </c>
      <c r="B11" s="16">
        <v>56</v>
      </c>
      <c r="C11" s="1" t="s">
        <v>125</v>
      </c>
      <c r="D11" s="1">
        <v>2013</v>
      </c>
      <c r="E11" s="1" t="s">
        <v>11</v>
      </c>
      <c r="G11" s="4">
        <v>1.9097222222222222E-3</v>
      </c>
      <c r="H11" s="4">
        <v>6.6319444444444446E-3</v>
      </c>
      <c r="I11" s="5">
        <f>H11-G11</f>
        <v>4.7222222222222223E-3</v>
      </c>
      <c r="J11">
        <v>25</v>
      </c>
    </row>
    <row r="12" spans="1:10" ht="13.2" x14ac:dyDescent="0.25">
      <c r="A12" s="20" t="s">
        <v>156</v>
      </c>
      <c r="B12" s="16">
        <v>2</v>
      </c>
      <c r="C12" s="1" t="s">
        <v>142</v>
      </c>
      <c r="D12" s="1">
        <v>2013</v>
      </c>
      <c r="E12" s="1"/>
      <c r="F12" s="1" t="s">
        <v>9</v>
      </c>
      <c r="G12" s="5">
        <v>2.5173611111111108E-2</v>
      </c>
      <c r="H12" s="5">
        <v>3.0219907407407407E-2</v>
      </c>
      <c r="I12" s="5">
        <f>(H12-G12)</f>
        <v>5.0462962962962987E-3</v>
      </c>
      <c r="J12">
        <v>24</v>
      </c>
    </row>
    <row r="13" spans="1:10" ht="13.2" x14ac:dyDescent="0.25">
      <c r="A13" s="20" t="s">
        <v>158</v>
      </c>
      <c r="B13" s="16">
        <v>40</v>
      </c>
      <c r="C13" s="11" t="s">
        <v>165</v>
      </c>
      <c r="D13" s="1">
        <v>2011</v>
      </c>
      <c r="E13" s="11" t="s">
        <v>166</v>
      </c>
      <c r="F13" s="1" t="s">
        <v>36</v>
      </c>
      <c r="G13" s="5">
        <v>3.472222222222222E-3</v>
      </c>
      <c r="H13" s="5">
        <v>8.5416666666666679E-3</v>
      </c>
      <c r="I13" s="5">
        <f t="shared" ref="I13:I18" si="0">H13-G13</f>
        <v>5.0694444444444459E-3</v>
      </c>
      <c r="J13">
        <v>23</v>
      </c>
    </row>
    <row r="14" spans="1:10" ht="13.2" x14ac:dyDescent="0.25">
      <c r="A14" s="20" t="s">
        <v>160</v>
      </c>
      <c r="B14" s="16">
        <v>49</v>
      </c>
      <c r="C14" s="1" t="s">
        <v>122</v>
      </c>
      <c r="D14" s="1">
        <v>2012</v>
      </c>
      <c r="F14" s="1" t="s">
        <v>48</v>
      </c>
      <c r="G14" s="4">
        <v>3.4722222222222224E-4</v>
      </c>
      <c r="H14" s="4">
        <v>5.5902777777777782E-3</v>
      </c>
      <c r="I14" s="5">
        <f t="shared" si="0"/>
        <v>5.2430555555555564E-3</v>
      </c>
      <c r="J14">
        <v>22</v>
      </c>
    </row>
    <row r="15" spans="1:10" ht="13.2" x14ac:dyDescent="0.25">
      <c r="A15" s="20" t="s">
        <v>161</v>
      </c>
      <c r="B15" s="16">
        <v>68</v>
      </c>
      <c r="C15" s="1" t="s">
        <v>66</v>
      </c>
      <c r="D15" s="1">
        <v>2010</v>
      </c>
      <c r="E15" s="1" t="s">
        <v>67</v>
      </c>
      <c r="F15" s="1" t="s">
        <v>40</v>
      </c>
      <c r="G15" s="5">
        <v>3.5763888888888887E-2</v>
      </c>
      <c r="H15" s="5">
        <v>4.1226851851851855E-2</v>
      </c>
      <c r="I15" s="5">
        <f t="shared" si="0"/>
        <v>5.4629629629629681E-3</v>
      </c>
      <c r="J15">
        <v>21</v>
      </c>
    </row>
    <row r="16" spans="1:10" ht="13.2" x14ac:dyDescent="0.25">
      <c r="A16" s="20" t="s">
        <v>162</v>
      </c>
      <c r="B16" s="16">
        <v>73</v>
      </c>
      <c r="C16" s="1" t="s">
        <v>137</v>
      </c>
      <c r="D16" s="1">
        <v>2012</v>
      </c>
      <c r="F16" s="1" t="s">
        <v>5</v>
      </c>
      <c r="G16" s="4">
        <v>2.4479166666666666E-2</v>
      </c>
      <c r="H16" s="4">
        <v>3.0648148148148147E-2</v>
      </c>
      <c r="I16" s="5">
        <f t="shared" si="0"/>
        <v>6.1689814814814802E-3</v>
      </c>
      <c r="J16">
        <v>20</v>
      </c>
    </row>
    <row r="17" spans="1:10" ht="13.2" x14ac:dyDescent="0.25">
      <c r="A17" s="20" t="s">
        <v>167</v>
      </c>
      <c r="B17" s="16">
        <v>79</v>
      </c>
      <c r="C17" s="1" t="s">
        <v>92</v>
      </c>
      <c r="D17" s="1">
        <v>2012</v>
      </c>
      <c r="E17" s="1" t="s">
        <v>93</v>
      </c>
      <c r="F17" s="1" t="s">
        <v>94</v>
      </c>
      <c r="G17" s="5">
        <v>2.8993055555555553E-2</v>
      </c>
      <c r="H17" s="5">
        <v>3.5196759259259254E-2</v>
      </c>
      <c r="I17" s="5">
        <f t="shared" si="0"/>
        <v>6.2037037037037009E-3</v>
      </c>
      <c r="J17">
        <v>19</v>
      </c>
    </row>
    <row r="18" spans="1:10" ht="13.2" x14ac:dyDescent="0.25">
      <c r="A18" s="20" t="s">
        <v>168</v>
      </c>
      <c r="B18" s="16">
        <v>28</v>
      </c>
      <c r="C18" s="1" t="s">
        <v>118</v>
      </c>
      <c r="D18" s="1">
        <v>2017</v>
      </c>
      <c r="F18" s="1" t="s">
        <v>31</v>
      </c>
      <c r="G18" s="4">
        <v>1.5624999999999999E-3</v>
      </c>
      <c r="H18" s="4">
        <v>1.0590277777777777E-2</v>
      </c>
      <c r="I18" s="5">
        <f t="shared" si="0"/>
        <v>9.0277777777777769E-3</v>
      </c>
      <c r="J18">
        <v>18</v>
      </c>
    </row>
    <row r="19" spans="1:10" ht="13.2" x14ac:dyDescent="0.25">
      <c r="A19" s="20"/>
      <c r="C19" s="1"/>
      <c r="D19" s="1"/>
      <c r="F19" s="1"/>
      <c r="G19" s="4"/>
      <c r="H19" s="4"/>
      <c r="I19" s="5"/>
    </row>
    <row r="20" spans="1:10" ht="15.75" customHeight="1" x14ac:dyDescent="0.25">
      <c r="A20" s="23" t="s">
        <v>20</v>
      </c>
      <c r="D20" s="8" t="s">
        <v>149</v>
      </c>
    </row>
    <row r="21" spans="1:10" ht="13.2" x14ac:dyDescent="0.25">
      <c r="A21" s="19" t="s">
        <v>150</v>
      </c>
      <c r="B21" s="17" t="s">
        <v>107</v>
      </c>
      <c r="C21" s="13" t="s">
        <v>0</v>
      </c>
      <c r="D21" s="13" t="s">
        <v>1</v>
      </c>
      <c r="E21" s="13" t="s">
        <v>2</v>
      </c>
      <c r="F21" s="14" t="s">
        <v>3</v>
      </c>
      <c r="G21" s="13" t="s">
        <v>134</v>
      </c>
      <c r="H21" s="13" t="s">
        <v>135</v>
      </c>
      <c r="I21" s="15" t="s">
        <v>173</v>
      </c>
      <c r="J21" s="12" t="s">
        <v>151</v>
      </c>
    </row>
    <row r="22" spans="1:10" ht="13.2" x14ac:dyDescent="0.25">
      <c r="A22" s="20" t="s">
        <v>152</v>
      </c>
      <c r="B22" s="16">
        <v>19</v>
      </c>
      <c r="C22" s="1" t="s">
        <v>91</v>
      </c>
      <c r="D22" s="1">
        <v>2010</v>
      </c>
      <c r="E22" s="1" t="s">
        <v>19</v>
      </c>
      <c r="F22" s="1" t="s">
        <v>5</v>
      </c>
      <c r="G22" s="5">
        <v>5.208333333333333E-3</v>
      </c>
      <c r="H22" s="5">
        <v>8.4722222222222213E-3</v>
      </c>
      <c r="I22" s="3">
        <f t="shared" ref="I22:I32" si="1">H22-G22</f>
        <v>3.2638888888888882E-3</v>
      </c>
      <c r="J22">
        <v>36</v>
      </c>
    </row>
    <row r="23" spans="1:10" ht="13.2" x14ac:dyDescent="0.25">
      <c r="A23" s="20" t="s">
        <v>155</v>
      </c>
      <c r="B23" s="16">
        <v>13</v>
      </c>
      <c r="C23" s="1" t="s">
        <v>114</v>
      </c>
      <c r="D23" s="1">
        <v>2010</v>
      </c>
      <c r="E23" s="1" t="s">
        <v>115</v>
      </c>
      <c r="F23" s="1" t="s">
        <v>31</v>
      </c>
      <c r="G23" s="4">
        <v>2.0833333333333333E-3</v>
      </c>
      <c r="H23" s="3">
        <v>5.3900462962962964E-3</v>
      </c>
      <c r="I23" s="3">
        <f t="shared" si="1"/>
        <v>3.3067129629629631E-3</v>
      </c>
      <c r="J23">
        <v>32</v>
      </c>
    </row>
    <row r="24" spans="1:10" ht="13.2" x14ac:dyDescent="0.25">
      <c r="A24" s="20" t="s">
        <v>154</v>
      </c>
      <c r="B24" s="16">
        <v>66</v>
      </c>
      <c r="C24" s="1" t="s">
        <v>18</v>
      </c>
      <c r="D24" s="1">
        <v>2011</v>
      </c>
      <c r="E24" s="1" t="s">
        <v>19</v>
      </c>
      <c r="F24" s="1"/>
      <c r="G24" s="5">
        <v>2.9166666666666664E-2</v>
      </c>
      <c r="H24" s="5">
        <v>3.2858796296296296E-2</v>
      </c>
      <c r="I24" s="3">
        <f t="shared" si="1"/>
        <v>3.692129629629632E-3</v>
      </c>
      <c r="J24">
        <v>29</v>
      </c>
    </row>
    <row r="25" spans="1:10" ht="13.2" x14ac:dyDescent="0.25">
      <c r="A25" s="20" t="s">
        <v>157</v>
      </c>
      <c r="B25" s="16">
        <v>34</v>
      </c>
      <c r="C25" s="1" t="s">
        <v>103</v>
      </c>
      <c r="D25" s="1">
        <v>2011</v>
      </c>
      <c r="E25" s="1" t="s">
        <v>84</v>
      </c>
      <c r="F25" s="1" t="s">
        <v>32</v>
      </c>
      <c r="G25" s="5">
        <v>3.1249999999999997E-3</v>
      </c>
      <c r="H25" s="5">
        <v>7.037037037037037E-3</v>
      </c>
      <c r="I25" s="3">
        <f t="shared" si="1"/>
        <v>3.9120370370370368E-3</v>
      </c>
      <c r="J25">
        <v>27</v>
      </c>
    </row>
    <row r="26" spans="1:10" ht="13.2" x14ac:dyDescent="0.25">
      <c r="A26" s="20" t="s">
        <v>159</v>
      </c>
      <c r="B26" s="16">
        <v>22</v>
      </c>
      <c r="C26" s="1" t="s">
        <v>85</v>
      </c>
      <c r="D26" s="1">
        <v>2010</v>
      </c>
      <c r="E26" s="1" t="s">
        <v>86</v>
      </c>
      <c r="F26" s="1" t="s">
        <v>32</v>
      </c>
      <c r="G26" s="5">
        <v>3.9930555555555561E-3</v>
      </c>
      <c r="H26" s="5">
        <v>7.9861111111111122E-3</v>
      </c>
      <c r="I26" s="3">
        <f t="shared" si="1"/>
        <v>3.9930555555555561E-3</v>
      </c>
      <c r="J26">
        <v>26</v>
      </c>
    </row>
    <row r="27" spans="1:10" ht="13.2" x14ac:dyDescent="0.25">
      <c r="A27" s="20" t="s">
        <v>153</v>
      </c>
      <c r="B27" s="16">
        <v>77</v>
      </c>
      <c r="C27" s="1" t="s">
        <v>77</v>
      </c>
      <c r="D27" s="1">
        <v>2011</v>
      </c>
      <c r="E27" s="1" t="s">
        <v>71</v>
      </c>
      <c r="F27" s="1" t="s">
        <v>78</v>
      </c>
      <c r="G27" s="5">
        <v>2.7430555555555555E-2</v>
      </c>
      <c r="H27" s="5">
        <v>3.1458333333333331E-2</v>
      </c>
      <c r="I27" s="3">
        <f t="shared" si="1"/>
        <v>4.027777777777776E-3</v>
      </c>
      <c r="J27">
        <v>25</v>
      </c>
    </row>
    <row r="28" spans="1:10" ht="13.2" x14ac:dyDescent="0.25">
      <c r="A28" s="20" t="s">
        <v>156</v>
      </c>
      <c r="B28" s="16">
        <v>33</v>
      </c>
      <c r="C28" s="1" t="s">
        <v>83</v>
      </c>
      <c r="D28" s="1">
        <v>2011</v>
      </c>
      <c r="E28" s="1" t="s">
        <v>84</v>
      </c>
      <c r="F28" s="1" t="s">
        <v>32</v>
      </c>
      <c r="G28" s="5">
        <v>2.7777777777777779E-3</v>
      </c>
      <c r="H28" s="5">
        <v>6.8634259259259256E-3</v>
      </c>
      <c r="I28" s="3">
        <f t="shared" si="1"/>
        <v>4.0856481481481473E-3</v>
      </c>
      <c r="J28">
        <v>24</v>
      </c>
    </row>
    <row r="29" spans="1:10" ht="13.2" x14ac:dyDescent="0.25">
      <c r="A29" s="20" t="s">
        <v>158</v>
      </c>
      <c r="B29" s="16">
        <v>30</v>
      </c>
      <c r="C29" s="1" t="s">
        <v>72</v>
      </c>
      <c r="D29" s="1">
        <v>2010</v>
      </c>
      <c r="E29" s="1" t="s">
        <v>19</v>
      </c>
      <c r="F29" s="1" t="s">
        <v>5</v>
      </c>
      <c r="G29" s="5">
        <v>3.2986111111111111E-3</v>
      </c>
      <c r="H29" s="5">
        <v>7.5578703703703702E-3</v>
      </c>
      <c r="I29" s="3">
        <f t="shared" si="1"/>
        <v>4.2592592592592595E-3</v>
      </c>
      <c r="J29">
        <v>23</v>
      </c>
    </row>
    <row r="30" spans="1:10" ht="13.2" x14ac:dyDescent="0.25">
      <c r="A30" s="20" t="s">
        <v>160</v>
      </c>
      <c r="B30" s="16">
        <v>41</v>
      </c>
      <c r="C30" s="1" t="s">
        <v>73</v>
      </c>
      <c r="D30" s="1">
        <v>2012</v>
      </c>
      <c r="E30" s="1" t="s">
        <v>19</v>
      </c>
      <c r="F30" s="1" t="s">
        <v>5</v>
      </c>
      <c r="G30" s="5">
        <v>2.9513888888888888E-3</v>
      </c>
      <c r="H30" s="5">
        <v>7.7083333333333335E-3</v>
      </c>
      <c r="I30" s="3">
        <f t="shared" si="1"/>
        <v>4.7569444444444447E-3</v>
      </c>
      <c r="J30">
        <v>22</v>
      </c>
    </row>
    <row r="31" spans="1:10" ht="13.2" x14ac:dyDescent="0.25">
      <c r="A31" s="20" t="s">
        <v>161</v>
      </c>
      <c r="B31" s="16">
        <v>15</v>
      </c>
      <c r="C31" s="1" t="s">
        <v>34</v>
      </c>
      <c r="D31" s="1">
        <v>2010</v>
      </c>
      <c r="E31" s="1" t="s">
        <v>32</v>
      </c>
      <c r="F31" s="1" t="s">
        <v>32</v>
      </c>
      <c r="G31" s="5">
        <v>1.736111111111111E-3</v>
      </c>
      <c r="H31" s="5">
        <v>6.5972222222222222E-3</v>
      </c>
      <c r="I31" s="3">
        <f t="shared" si="1"/>
        <v>4.8611111111111112E-3</v>
      </c>
      <c r="J31">
        <v>21</v>
      </c>
    </row>
    <row r="32" spans="1:10" ht="13.2" x14ac:dyDescent="0.25">
      <c r="A32" s="20" t="s">
        <v>162</v>
      </c>
      <c r="B32" s="16">
        <v>29</v>
      </c>
      <c r="C32" s="1" t="s">
        <v>119</v>
      </c>
      <c r="D32" s="1">
        <v>2015</v>
      </c>
      <c r="F32" s="1" t="s">
        <v>31</v>
      </c>
      <c r="G32" s="4">
        <v>1.5624999999999999E-3</v>
      </c>
      <c r="H32" s="4">
        <v>7.7546296296296287E-3</v>
      </c>
      <c r="I32" s="3">
        <f t="shared" si="1"/>
        <v>6.192129629629629E-3</v>
      </c>
      <c r="J32">
        <v>20</v>
      </c>
    </row>
    <row r="33" spans="1:10" ht="13.2" x14ac:dyDescent="0.25">
      <c r="A33" s="20"/>
      <c r="C33" s="1"/>
      <c r="D33" s="1"/>
      <c r="F33" s="1"/>
      <c r="G33" s="4"/>
      <c r="H33" s="4"/>
      <c r="I33" s="3"/>
    </row>
    <row r="34" spans="1:10" ht="13.2" x14ac:dyDescent="0.25">
      <c r="A34" s="20"/>
      <c r="C34" s="1"/>
      <c r="D34" s="1"/>
      <c r="F34" s="1"/>
      <c r="G34" s="4"/>
      <c r="H34" s="4"/>
      <c r="I34" s="3"/>
    </row>
    <row r="35" spans="1:10" ht="13.2" x14ac:dyDescent="0.25">
      <c r="A35" s="20"/>
      <c r="C35" s="1"/>
      <c r="D35" s="1"/>
      <c r="F35" s="1"/>
      <c r="G35" s="4"/>
      <c r="H35" s="4"/>
      <c r="I35" s="3"/>
    </row>
    <row r="36" spans="1:10" ht="13.2" x14ac:dyDescent="0.25">
      <c r="A36" s="23" t="s">
        <v>22</v>
      </c>
      <c r="B36" s="18"/>
      <c r="D36" s="7" t="s">
        <v>163</v>
      </c>
      <c r="F36" s="1"/>
      <c r="G36" s="4"/>
      <c r="H36" s="4"/>
      <c r="I36" s="3"/>
    </row>
    <row r="37" spans="1:10" ht="13.2" x14ac:dyDescent="0.25">
      <c r="A37" s="19" t="s">
        <v>150</v>
      </c>
      <c r="B37" s="17" t="s">
        <v>107</v>
      </c>
      <c r="C37" s="13" t="s">
        <v>0</v>
      </c>
      <c r="D37" s="13" t="s">
        <v>1</v>
      </c>
      <c r="E37" s="13" t="s">
        <v>2</v>
      </c>
      <c r="F37" s="14" t="s">
        <v>3</v>
      </c>
      <c r="G37" s="13" t="s">
        <v>134</v>
      </c>
      <c r="H37" s="13" t="s">
        <v>135</v>
      </c>
      <c r="I37" s="15" t="s">
        <v>173</v>
      </c>
      <c r="J37" s="12" t="s">
        <v>151</v>
      </c>
    </row>
    <row r="38" spans="1:10" ht="13.2" x14ac:dyDescent="0.25">
      <c r="A38" s="20" t="s">
        <v>152</v>
      </c>
      <c r="B38" s="16">
        <v>18</v>
      </c>
      <c r="C38" s="1" t="s">
        <v>90</v>
      </c>
      <c r="D38" s="1">
        <v>2007</v>
      </c>
      <c r="E38" s="1" t="s">
        <v>19</v>
      </c>
      <c r="F38" s="1" t="s">
        <v>5</v>
      </c>
      <c r="G38" s="5">
        <v>6.4236111111111117E-3</v>
      </c>
      <c r="H38" s="5">
        <v>1.494212962962963E-2</v>
      </c>
      <c r="I38" s="3">
        <f t="shared" ref="I38:I39" si="2">H38-G38</f>
        <v>8.518518518518519E-3</v>
      </c>
      <c r="J38">
        <v>36</v>
      </c>
    </row>
    <row r="39" spans="1:10" ht="13.2" x14ac:dyDescent="0.25">
      <c r="A39" s="20" t="s">
        <v>155</v>
      </c>
      <c r="B39" s="16">
        <v>64</v>
      </c>
      <c r="C39" s="1" t="s">
        <v>21</v>
      </c>
      <c r="D39" s="1">
        <v>2007</v>
      </c>
      <c r="E39" s="1" t="s">
        <v>19</v>
      </c>
      <c r="F39" s="1"/>
      <c r="G39" s="5">
        <v>3.3333333333333333E-2</v>
      </c>
      <c r="H39" s="5">
        <v>4.2106481481481488E-2</v>
      </c>
      <c r="I39" s="3">
        <f t="shared" si="2"/>
        <v>8.7731481481481549E-3</v>
      </c>
      <c r="J39">
        <v>32</v>
      </c>
    </row>
    <row r="40" spans="1:10" ht="13.2" x14ac:dyDescent="0.25">
      <c r="A40" s="20" t="s">
        <v>154</v>
      </c>
      <c r="B40" s="16">
        <v>10</v>
      </c>
      <c r="C40" s="1" t="s">
        <v>55</v>
      </c>
      <c r="D40" s="1">
        <v>2007</v>
      </c>
      <c r="E40" s="1" t="s">
        <v>56</v>
      </c>
      <c r="F40" s="9" t="s">
        <v>5</v>
      </c>
      <c r="G40" s="5">
        <v>8.5069444444444437E-3</v>
      </c>
      <c r="H40" s="5">
        <v>1.9166666666666669E-2</v>
      </c>
      <c r="I40" s="3">
        <f>H40-G40</f>
        <v>1.0659722222222225E-2</v>
      </c>
      <c r="J40">
        <v>29</v>
      </c>
    </row>
    <row r="41" spans="1:10" ht="13.2" x14ac:dyDescent="0.25">
      <c r="A41" s="20" t="s">
        <v>157</v>
      </c>
      <c r="B41" s="16">
        <v>31</v>
      </c>
      <c r="C41" s="1" t="s">
        <v>87</v>
      </c>
      <c r="D41" s="1">
        <v>2008</v>
      </c>
      <c r="E41" s="1" t="s">
        <v>19</v>
      </c>
      <c r="F41" s="1" t="s">
        <v>5</v>
      </c>
      <c r="G41" s="5">
        <v>5.3819444444444453E-3</v>
      </c>
      <c r="H41" s="5">
        <v>1.6331018518518519E-2</v>
      </c>
      <c r="I41" s="3">
        <f>H41-G41</f>
        <v>1.0949074074074073E-2</v>
      </c>
      <c r="J41">
        <v>27</v>
      </c>
    </row>
    <row r="42" spans="1:10" ht="13.2" x14ac:dyDescent="0.25">
      <c r="A42" s="20" t="s">
        <v>159</v>
      </c>
      <c r="B42" s="16">
        <v>67</v>
      </c>
      <c r="C42" s="1" t="s">
        <v>65</v>
      </c>
      <c r="D42" s="1">
        <v>2007</v>
      </c>
      <c r="E42" s="1" t="s">
        <v>11</v>
      </c>
      <c r="F42" s="9" t="s">
        <v>94</v>
      </c>
      <c r="G42" s="5">
        <v>2.0312500000000001E-2</v>
      </c>
      <c r="H42" s="5">
        <v>3.1273148148148147E-2</v>
      </c>
      <c r="I42" s="3">
        <f>H42-G42</f>
        <v>1.0960648148148146E-2</v>
      </c>
      <c r="J42">
        <v>26</v>
      </c>
    </row>
    <row r="43" spans="1:10" ht="13.2" x14ac:dyDescent="0.25">
      <c r="A43" s="20" t="s">
        <v>153</v>
      </c>
      <c r="B43" s="16">
        <v>80</v>
      </c>
      <c r="C43" s="1" t="s">
        <v>88</v>
      </c>
      <c r="D43" s="1">
        <v>2009</v>
      </c>
      <c r="E43" s="1" t="s">
        <v>19</v>
      </c>
      <c r="F43" s="1" t="s">
        <v>89</v>
      </c>
      <c r="G43" s="5">
        <v>4.5486111111111109E-2</v>
      </c>
      <c r="H43" s="5">
        <v>5.6724537037037039E-2</v>
      </c>
      <c r="I43" s="3">
        <f>H43-G43</f>
        <v>1.1238425925925929E-2</v>
      </c>
      <c r="J43">
        <v>25</v>
      </c>
    </row>
    <row r="44" spans="1:10" ht="13.2" x14ac:dyDescent="0.25">
      <c r="A44" s="20" t="s">
        <v>156</v>
      </c>
      <c r="B44" s="16">
        <v>48</v>
      </c>
      <c r="C44" s="1" t="s">
        <v>128</v>
      </c>
      <c r="D44" s="1">
        <v>2009</v>
      </c>
      <c r="E44" t="s">
        <v>121</v>
      </c>
      <c r="F44" s="1" t="s">
        <v>48</v>
      </c>
      <c r="G44" s="4">
        <v>8.3333333333333332E-3</v>
      </c>
      <c r="H44" s="4">
        <v>2.013888888888889E-2</v>
      </c>
      <c r="I44" s="3">
        <f>H44-G44</f>
        <v>1.1805555555555557E-2</v>
      </c>
      <c r="J44">
        <v>24</v>
      </c>
    </row>
    <row r="45" spans="1:10" ht="13.2" x14ac:dyDescent="0.25">
      <c r="A45" s="20" t="s">
        <v>158</v>
      </c>
      <c r="B45" s="16">
        <v>32</v>
      </c>
      <c r="C45" s="1" t="s">
        <v>81</v>
      </c>
      <c r="D45" s="1">
        <v>2008</v>
      </c>
      <c r="E45" s="1" t="s">
        <v>82</v>
      </c>
      <c r="F45" s="9" t="s">
        <v>5</v>
      </c>
      <c r="G45" s="5">
        <v>5.9027777777777776E-3</v>
      </c>
      <c r="H45" s="5">
        <v>2.0983796296296296E-2</v>
      </c>
      <c r="I45" s="3">
        <f>H45-G45</f>
        <v>1.5081018518518518E-2</v>
      </c>
      <c r="J45">
        <v>23</v>
      </c>
    </row>
    <row r="46" spans="1:10" ht="13.2" x14ac:dyDescent="0.25">
      <c r="A46" s="20"/>
    </row>
    <row r="48" spans="1:10" ht="13.2" x14ac:dyDescent="0.25">
      <c r="A48" s="23" t="s">
        <v>35</v>
      </c>
      <c r="B48" s="18"/>
      <c r="D48" s="7" t="s">
        <v>163</v>
      </c>
      <c r="F48" s="1"/>
      <c r="G48" s="4"/>
      <c r="H48" s="4"/>
      <c r="I48" s="3"/>
    </row>
    <row r="49" spans="1:10" ht="13.2" x14ac:dyDescent="0.25">
      <c r="A49" s="19" t="s">
        <v>150</v>
      </c>
      <c r="B49" s="17" t="s">
        <v>107</v>
      </c>
      <c r="C49" s="13" t="s">
        <v>0</v>
      </c>
      <c r="D49" s="13" t="s">
        <v>1</v>
      </c>
      <c r="E49" s="13" t="s">
        <v>2</v>
      </c>
      <c r="F49" s="14" t="s">
        <v>3</v>
      </c>
      <c r="G49" s="13" t="s">
        <v>134</v>
      </c>
      <c r="H49" s="13" t="s">
        <v>135</v>
      </c>
      <c r="I49" s="15" t="s">
        <v>173</v>
      </c>
      <c r="J49" s="12" t="s">
        <v>151</v>
      </c>
    </row>
    <row r="50" spans="1:10" ht="13.2" x14ac:dyDescent="0.25">
      <c r="A50" s="20" t="s">
        <v>152</v>
      </c>
      <c r="B50" s="16">
        <v>24</v>
      </c>
      <c r="C50" s="1" t="s">
        <v>117</v>
      </c>
      <c r="D50" s="1">
        <v>2007</v>
      </c>
      <c r="E50" s="1" t="s">
        <v>11</v>
      </c>
      <c r="F50" s="1" t="s">
        <v>5</v>
      </c>
      <c r="G50" s="4">
        <v>4.5138888888888893E-3</v>
      </c>
      <c r="H50" s="4">
        <v>1.3344907407407408E-2</v>
      </c>
      <c r="I50" s="4">
        <f>H50-G50</f>
        <v>8.8310185185185193E-3</v>
      </c>
      <c r="J50">
        <v>36</v>
      </c>
    </row>
    <row r="51" spans="1:10" ht="13.2" x14ac:dyDescent="0.25">
      <c r="A51" s="20" t="s">
        <v>155</v>
      </c>
      <c r="B51" s="16">
        <v>37</v>
      </c>
      <c r="C51" s="1" t="s">
        <v>68</v>
      </c>
      <c r="D51" s="1">
        <v>2009</v>
      </c>
      <c r="E51" s="1" t="s">
        <v>11</v>
      </c>
      <c r="F51" s="1" t="s">
        <v>5</v>
      </c>
      <c r="G51" s="5">
        <v>5.5555555555555558E-3</v>
      </c>
      <c r="H51" s="5">
        <v>1.4479166666666668E-2</v>
      </c>
      <c r="I51" s="4">
        <f>H51-G51</f>
        <v>8.9236111111111113E-3</v>
      </c>
      <c r="J51">
        <v>32</v>
      </c>
    </row>
    <row r="52" spans="1:10" ht="13.2" x14ac:dyDescent="0.25">
      <c r="A52" s="20" t="s">
        <v>154</v>
      </c>
      <c r="B52" s="16">
        <v>25</v>
      </c>
      <c r="C52" s="11" t="s">
        <v>174</v>
      </c>
      <c r="D52" s="1">
        <v>2009</v>
      </c>
      <c r="E52" s="1" t="s">
        <v>19</v>
      </c>
      <c r="F52" s="1" t="s">
        <v>5</v>
      </c>
      <c r="G52" s="5">
        <v>4.8611111111111112E-3</v>
      </c>
      <c r="H52" s="5">
        <v>1.4652777777777778E-2</v>
      </c>
      <c r="I52" s="4">
        <v>9.7916666666666655E-3</v>
      </c>
      <c r="J52">
        <v>29</v>
      </c>
    </row>
    <row r="53" spans="1:10" ht="15.75" customHeight="1" x14ac:dyDescent="0.25">
      <c r="A53" s="20" t="s">
        <v>157</v>
      </c>
      <c r="B53" s="16">
        <v>14</v>
      </c>
      <c r="C53" s="1" t="s">
        <v>116</v>
      </c>
      <c r="D53" s="1">
        <v>2007</v>
      </c>
      <c r="E53" s="1" t="s">
        <v>16</v>
      </c>
      <c r="G53" s="4">
        <v>2.2569444444444447E-3</v>
      </c>
      <c r="H53" s="4">
        <v>1.2534722222222223E-2</v>
      </c>
      <c r="I53" s="4">
        <f>H53-G53</f>
        <v>1.0277777777777778E-2</v>
      </c>
      <c r="J53">
        <v>27</v>
      </c>
    </row>
    <row r="54" spans="1:10" ht="15.75" customHeight="1" x14ac:dyDescent="0.25">
      <c r="A54" s="20" t="s">
        <v>159</v>
      </c>
      <c r="B54" s="16">
        <v>23</v>
      </c>
      <c r="C54" s="1" t="s">
        <v>74</v>
      </c>
      <c r="D54" s="1">
        <v>2007</v>
      </c>
      <c r="E54" s="1" t="s">
        <v>75</v>
      </c>
      <c r="F54" s="1"/>
      <c r="G54" s="5">
        <v>4.6874999999999998E-3</v>
      </c>
      <c r="H54" s="5">
        <v>1.5625E-2</v>
      </c>
      <c r="I54" s="4">
        <f>H54-G54</f>
        <v>1.0937499999999999E-2</v>
      </c>
      <c r="J54">
        <v>26</v>
      </c>
    </row>
    <row r="55" spans="1:10" ht="15.75" customHeight="1" x14ac:dyDescent="0.25">
      <c r="A55" s="20" t="s">
        <v>153</v>
      </c>
      <c r="B55" s="16">
        <v>1</v>
      </c>
      <c r="C55" s="1" t="s">
        <v>108</v>
      </c>
      <c r="D55" s="1">
        <v>2007</v>
      </c>
      <c r="E55" s="1" t="s">
        <v>9</v>
      </c>
      <c r="F55" s="1"/>
      <c r="G55" s="5">
        <v>2.6041666666666665E-3</v>
      </c>
      <c r="H55" s="5">
        <v>1.4398148148148148E-2</v>
      </c>
      <c r="I55" s="4">
        <f>(H55-G55)</f>
        <v>1.1793981481481482E-2</v>
      </c>
      <c r="J55">
        <v>25</v>
      </c>
    </row>
    <row r="56" spans="1:10" ht="15.75" customHeight="1" x14ac:dyDescent="0.25">
      <c r="A56" s="20" t="s">
        <v>156</v>
      </c>
      <c r="B56" s="16">
        <v>4</v>
      </c>
      <c r="C56" s="1" t="s">
        <v>110</v>
      </c>
      <c r="D56" s="1">
        <v>2008</v>
      </c>
      <c r="E56" s="1" t="s">
        <v>111</v>
      </c>
      <c r="F56" s="1"/>
      <c r="G56" s="5">
        <v>1.2152777777777778E-3</v>
      </c>
      <c r="H56" s="5">
        <v>1.4467592592592593E-2</v>
      </c>
      <c r="I56" s="4">
        <f>(H56-G56)</f>
        <v>1.3252314814814814E-2</v>
      </c>
      <c r="J56">
        <v>24</v>
      </c>
    </row>
    <row r="57" spans="1:10" ht="15.75" customHeight="1" x14ac:dyDescent="0.25">
      <c r="A57" s="20" t="s">
        <v>158</v>
      </c>
      <c r="B57" s="16">
        <v>26</v>
      </c>
      <c r="C57" s="1" t="s">
        <v>76</v>
      </c>
      <c r="D57" s="1">
        <v>2009</v>
      </c>
      <c r="E57" s="1" t="s">
        <v>11</v>
      </c>
      <c r="F57" s="1"/>
      <c r="G57" s="5">
        <v>3.8194444444444443E-3</v>
      </c>
      <c r="H57" s="5">
        <v>1.8912037037037036E-2</v>
      </c>
      <c r="I57" s="4">
        <f>H57-G57</f>
        <v>1.5092592592592591E-2</v>
      </c>
      <c r="J57">
        <v>23</v>
      </c>
    </row>
    <row r="58" spans="1:10" ht="15.75" customHeight="1" x14ac:dyDescent="0.25">
      <c r="A58" s="20"/>
      <c r="C58" s="1"/>
      <c r="D58" s="1"/>
      <c r="E58" s="1"/>
      <c r="F58" s="1"/>
      <c r="G58" s="5"/>
      <c r="H58" s="5"/>
      <c r="I58" s="4"/>
    </row>
    <row r="59" spans="1:10" ht="15.75" customHeight="1" x14ac:dyDescent="0.25">
      <c r="A59" s="23" t="s">
        <v>41</v>
      </c>
      <c r="B59" s="18"/>
      <c r="D59" s="7" t="s">
        <v>163</v>
      </c>
      <c r="E59" s="1"/>
      <c r="F59" s="1"/>
      <c r="G59" s="5"/>
      <c r="H59" s="5"/>
      <c r="I59" s="3"/>
    </row>
    <row r="60" spans="1:10" ht="13.2" x14ac:dyDescent="0.25">
      <c r="A60" s="19" t="s">
        <v>150</v>
      </c>
      <c r="B60" s="17" t="s">
        <v>107</v>
      </c>
      <c r="C60" s="13" t="s">
        <v>0</v>
      </c>
      <c r="D60" s="13" t="s">
        <v>1</v>
      </c>
      <c r="E60" s="13" t="s">
        <v>2</v>
      </c>
      <c r="F60" s="14" t="s">
        <v>3</v>
      </c>
      <c r="G60" s="13" t="s">
        <v>134</v>
      </c>
      <c r="H60" s="13" t="s">
        <v>135</v>
      </c>
      <c r="I60" s="15" t="s">
        <v>173</v>
      </c>
      <c r="J60" s="12" t="s">
        <v>151</v>
      </c>
    </row>
    <row r="61" spans="1:10" ht="15.75" customHeight="1" x14ac:dyDescent="0.25">
      <c r="A61" s="20" t="s">
        <v>152</v>
      </c>
      <c r="B61" s="16">
        <v>6</v>
      </c>
      <c r="C61" s="1" t="s">
        <v>113</v>
      </c>
      <c r="D61" s="1">
        <v>2004</v>
      </c>
      <c r="E61" s="1" t="s">
        <v>111</v>
      </c>
      <c r="G61" s="4">
        <v>8.6805555555555551E-4</v>
      </c>
      <c r="H61" s="4">
        <v>9.9074074074074082E-3</v>
      </c>
      <c r="I61" s="4">
        <f>(H61-G61)</f>
        <v>9.0393518518518522E-3</v>
      </c>
      <c r="J61">
        <v>36</v>
      </c>
    </row>
    <row r="62" spans="1:10" ht="15.75" customHeight="1" x14ac:dyDescent="0.25">
      <c r="A62" s="20" t="s">
        <v>155</v>
      </c>
      <c r="B62" s="16">
        <v>5</v>
      </c>
      <c r="C62" s="1" t="s">
        <v>112</v>
      </c>
      <c r="D62" s="1">
        <v>2005</v>
      </c>
      <c r="E62" s="1" t="s">
        <v>111</v>
      </c>
      <c r="F62" s="1"/>
      <c r="G62" s="5">
        <v>1.0416666666666667E-3</v>
      </c>
      <c r="H62" s="5">
        <v>1.037037037037037E-2</v>
      </c>
      <c r="I62" s="4">
        <f>H62-G62</f>
        <v>9.3287037037037036E-3</v>
      </c>
      <c r="J62">
        <v>32</v>
      </c>
    </row>
    <row r="63" spans="1:10" ht="15.75" customHeight="1" x14ac:dyDescent="0.25">
      <c r="A63" s="20" t="s">
        <v>154</v>
      </c>
      <c r="B63" s="16">
        <v>21</v>
      </c>
      <c r="C63" s="1" t="s">
        <v>38</v>
      </c>
      <c r="D63" s="1">
        <v>2006</v>
      </c>
      <c r="E63" s="1" t="s">
        <v>39</v>
      </c>
      <c r="F63" s="1" t="s">
        <v>40</v>
      </c>
      <c r="G63" s="5">
        <v>5.0347222222222225E-3</v>
      </c>
      <c r="H63" s="5">
        <v>1.6435185185185188E-2</v>
      </c>
      <c r="I63" s="4">
        <f>H63-G63</f>
        <v>1.1400462962962966E-2</v>
      </c>
      <c r="J63">
        <v>29</v>
      </c>
    </row>
    <row r="64" spans="1:10" ht="13.2" x14ac:dyDescent="0.25">
      <c r="A64" s="20"/>
      <c r="C64" s="1"/>
      <c r="D64" s="1"/>
      <c r="F64" s="1"/>
      <c r="G64" s="4"/>
      <c r="H64" s="4"/>
      <c r="I64" s="3"/>
    </row>
    <row r="65" spans="1:10" ht="13.2" x14ac:dyDescent="0.25">
      <c r="A65" s="23" t="s">
        <v>14</v>
      </c>
      <c r="B65" s="18"/>
      <c r="D65" s="7" t="s">
        <v>163</v>
      </c>
      <c r="E65" s="1"/>
      <c r="F65" s="1"/>
      <c r="G65" s="5"/>
      <c r="H65" s="5"/>
      <c r="I65" s="3"/>
    </row>
    <row r="66" spans="1:10" ht="13.2" x14ac:dyDescent="0.25">
      <c r="A66" s="19" t="s">
        <v>150</v>
      </c>
      <c r="B66" s="17" t="s">
        <v>107</v>
      </c>
      <c r="C66" s="13" t="s">
        <v>0</v>
      </c>
      <c r="D66" s="13" t="s">
        <v>1</v>
      </c>
      <c r="E66" s="13" t="s">
        <v>2</v>
      </c>
      <c r="F66" s="14" t="s">
        <v>3</v>
      </c>
      <c r="G66" s="13" t="s">
        <v>134</v>
      </c>
      <c r="H66" s="13" t="s">
        <v>135</v>
      </c>
      <c r="I66" s="15" t="s">
        <v>173</v>
      </c>
      <c r="J66" s="12" t="s">
        <v>151</v>
      </c>
    </row>
    <row r="67" spans="1:10" ht="13.2" x14ac:dyDescent="0.25">
      <c r="A67" s="20" t="s">
        <v>152</v>
      </c>
      <c r="B67" s="16">
        <v>17</v>
      </c>
      <c r="C67" s="1" t="s">
        <v>13</v>
      </c>
      <c r="D67" s="1">
        <v>2006</v>
      </c>
      <c r="E67" s="1" t="s">
        <v>11</v>
      </c>
      <c r="F67" s="1" t="s">
        <v>5</v>
      </c>
      <c r="G67" s="5">
        <v>6.5972222222222222E-3</v>
      </c>
      <c r="H67" s="5">
        <v>1.511574074074074E-2</v>
      </c>
      <c r="I67" s="3">
        <f>H67-G67</f>
        <v>8.518518518518519E-3</v>
      </c>
      <c r="J67">
        <v>36</v>
      </c>
    </row>
    <row r="68" spans="1:10" ht="13.2" x14ac:dyDescent="0.25">
      <c r="A68" s="20" t="s">
        <v>155</v>
      </c>
      <c r="B68" s="16">
        <v>44</v>
      </c>
      <c r="C68" s="1" t="s">
        <v>101</v>
      </c>
      <c r="D68" s="1">
        <v>2004</v>
      </c>
      <c r="E68" s="1" t="s">
        <v>11</v>
      </c>
      <c r="F68" s="1" t="s">
        <v>102</v>
      </c>
      <c r="G68" s="5">
        <v>7.8125E-3</v>
      </c>
      <c r="H68" s="5">
        <v>1.9004629629629632E-2</v>
      </c>
      <c r="I68" s="3">
        <f>H68-G68</f>
        <v>1.1192129629629632E-2</v>
      </c>
      <c r="J68">
        <v>32</v>
      </c>
    </row>
    <row r="69" spans="1:10" ht="13.2" x14ac:dyDescent="0.25">
      <c r="A69" s="20"/>
      <c r="C69" s="1"/>
      <c r="D69" s="1"/>
      <c r="E69" s="1"/>
      <c r="F69" s="1"/>
      <c r="G69" s="5"/>
      <c r="H69" s="5"/>
      <c r="I69" s="3"/>
    </row>
    <row r="70" spans="1:10" ht="15.6" customHeight="1" x14ac:dyDescent="0.25">
      <c r="A70" s="23" t="s">
        <v>12</v>
      </c>
      <c r="B70" s="18"/>
      <c r="D70" s="7" t="s">
        <v>164</v>
      </c>
      <c r="E70" s="1"/>
      <c r="F70" s="1"/>
      <c r="G70" s="5"/>
      <c r="H70" s="5"/>
      <c r="I70" s="3"/>
    </row>
    <row r="71" spans="1:10" ht="13.2" x14ac:dyDescent="0.25">
      <c r="A71" s="19" t="s">
        <v>150</v>
      </c>
      <c r="B71" s="17" t="s">
        <v>107</v>
      </c>
      <c r="C71" s="13" t="s">
        <v>0</v>
      </c>
      <c r="D71" s="13" t="s">
        <v>1</v>
      </c>
      <c r="E71" s="13" t="s">
        <v>2</v>
      </c>
      <c r="F71" s="14" t="s">
        <v>3</v>
      </c>
      <c r="G71" s="13" t="s">
        <v>134</v>
      </c>
      <c r="H71" s="13" t="s">
        <v>135</v>
      </c>
      <c r="I71" s="15" t="s">
        <v>173</v>
      </c>
      <c r="J71" s="12" t="s">
        <v>151</v>
      </c>
    </row>
    <row r="72" spans="1:10" ht="15.75" customHeight="1" x14ac:dyDescent="0.25">
      <c r="A72" s="20" t="s">
        <v>152</v>
      </c>
      <c r="B72" s="16">
        <v>3</v>
      </c>
      <c r="C72" s="1" t="s">
        <v>109</v>
      </c>
      <c r="D72" s="1">
        <v>1987</v>
      </c>
      <c r="E72" s="1"/>
      <c r="F72" s="1" t="s">
        <v>9</v>
      </c>
      <c r="G72" s="5">
        <v>5.7291666666666671E-3</v>
      </c>
      <c r="H72" s="5">
        <v>2.3645833333333335E-2</v>
      </c>
      <c r="I72" s="5">
        <f>(H72-G72)</f>
        <v>1.7916666666666668E-2</v>
      </c>
      <c r="J72">
        <v>36</v>
      </c>
    </row>
    <row r="73" spans="1:10" ht="15.75" customHeight="1" x14ac:dyDescent="0.25">
      <c r="A73" s="20" t="s">
        <v>155</v>
      </c>
      <c r="B73" s="16">
        <v>42</v>
      </c>
      <c r="C73" s="1" t="s">
        <v>10</v>
      </c>
      <c r="D73" s="1">
        <v>2003</v>
      </c>
      <c r="E73" s="1" t="s">
        <v>11</v>
      </c>
      <c r="F73" s="1" t="s">
        <v>5</v>
      </c>
      <c r="G73" s="4">
        <v>4.340277777777778E-3</v>
      </c>
      <c r="H73" s="4">
        <v>2.2372685185185186E-2</v>
      </c>
      <c r="I73" s="5">
        <f>H73-G73</f>
        <v>1.8032407407407407E-2</v>
      </c>
      <c r="J73">
        <v>32</v>
      </c>
    </row>
    <row r="74" spans="1:10" ht="15.75" customHeight="1" x14ac:dyDescent="0.25">
      <c r="A74" s="20" t="s">
        <v>154</v>
      </c>
      <c r="B74" s="16">
        <v>36</v>
      </c>
      <c r="C74" s="1" t="s">
        <v>61</v>
      </c>
      <c r="D74" s="1">
        <v>1998</v>
      </c>
      <c r="E74" s="1" t="s">
        <v>62</v>
      </c>
      <c r="F74" s="1" t="s">
        <v>28</v>
      </c>
      <c r="G74" s="5">
        <v>7.6388888888888886E-3</v>
      </c>
      <c r="H74" s="5">
        <v>3.3761574074074076E-2</v>
      </c>
      <c r="I74" s="5">
        <f>H74-G74</f>
        <v>2.6122685185185186E-2</v>
      </c>
      <c r="J74">
        <v>29</v>
      </c>
    </row>
    <row r="75" spans="1:10" ht="13.2" x14ac:dyDescent="0.25">
      <c r="A75" s="20"/>
      <c r="C75" s="1"/>
      <c r="D75" s="1"/>
      <c r="F75" s="1"/>
      <c r="G75" s="4"/>
      <c r="H75" s="4"/>
      <c r="I75" s="3"/>
    </row>
    <row r="76" spans="1:10" ht="13.2" x14ac:dyDescent="0.25">
      <c r="A76" s="23" t="s">
        <v>53</v>
      </c>
      <c r="B76" s="18"/>
      <c r="D76" s="7" t="s">
        <v>164</v>
      </c>
      <c r="E76" s="1"/>
      <c r="F76" s="1"/>
      <c r="G76" s="5"/>
      <c r="H76" s="5"/>
      <c r="I76" s="3"/>
    </row>
    <row r="77" spans="1:10" ht="13.2" x14ac:dyDescent="0.25">
      <c r="A77" s="19" t="s">
        <v>150</v>
      </c>
      <c r="B77" s="17" t="s">
        <v>107</v>
      </c>
      <c r="C77" s="13" t="s">
        <v>0</v>
      </c>
      <c r="D77" s="13" t="s">
        <v>1</v>
      </c>
      <c r="E77" s="13" t="s">
        <v>2</v>
      </c>
      <c r="F77" s="14" t="s">
        <v>3</v>
      </c>
      <c r="G77" s="13" t="s">
        <v>134</v>
      </c>
      <c r="H77" s="13" t="s">
        <v>135</v>
      </c>
      <c r="I77" s="15" t="s">
        <v>173</v>
      </c>
      <c r="J77" s="12" t="s">
        <v>151</v>
      </c>
    </row>
    <row r="78" spans="1:10" ht="13.2" x14ac:dyDescent="0.25">
      <c r="A78" s="20" t="s">
        <v>152</v>
      </c>
      <c r="B78" s="16">
        <v>46</v>
      </c>
      <c r="C78" s="1" t="s">
        <v>50</v>
      </c>
      <c r="D78" s="1">
        <v>1993</v>
      </c>
      <c r="E78" s="1" t="s">
        <v>51</v>
      </c>
      <c r="F78" s="1" t="s">
        <v>52</v>
      </c>
      <c r="G78" s="5">
        <v>1.7881944444444443E-2</v>
      </c>
      <c r="H78" s="5">
        <v>3.0462962962962966E-2</v>
      </c>
      <c r="I78" s="5">
        <f>H78-G78</f>
        <v>1.2581018518518523E-2</v>
      </c>
      <c r="J78">
        <v>36</v>
      </c>
    </row>
    <row r="79" spans="1:10" ht="13.2" x14ac:dyDescent="0.25">
      <c r="A79" s="20" t="s">
        <v>155</v>
      </c>
      <c r="B79" s="16">
        <v>43</v>
      </c>
      <c r="C79" s="9" t="s">
        <v>170</v>
      </c>
      <c r="D79" s="1">
        <v>2001</v>
      </c>
      <c r="E79" s="1" t="s">
        <v>11</v>
      </c>
      <c r="F79" s="1" t="s">
        <v>5</v>
      </c>
      <c r="G79" s="4">
        <v>9.5486111111111101E-3</v>
      </c>
      <c r="H79" s="4">
        <v>2.2766203703703702E-2</v>
      </c>
      <c r="I79" s="5">
        <f>H79-G79</f>
        <v>1.3217592592592592E-2</v>
      </c>
      <c r="J79">
        <v>32</v>
      </c>
    </row>
    <row r="80" spans="1:10" ht="13.2" x14ac:dyDescent="0.25">
      <c r="A80" s="20" t="s">
        <v>154</v>
      </c>
      <c r="B80" s="16">
        <v>71</v>
      </c>
      <c r="C80" s="1" t="s">
        <v>59</v>
      </c>
      <c r="D80" s="1">
        <v>2003</v>
      </c>
      <c r="E80" s="1" t="s">
        <v>19</v>
      </c>
      <c r="F80" s="1" t="s">
        <v>60</v>
      </c>
      <c r="G80" s="5">
        <v>4.0451388888888891E-2</v>
      </c>
      <c r="H80" s="5">
        <v>5.4432870370370368E-2</v>
      </c>
      <c r="I80" s="5">
        <f>H80-G80</f>
        <v>1.3981481481481477E-2</v>
      </c>
      <c r="J80">
        <v>29</v>
      </c>
    </row>
    <row r="81" spans="1:10" ht="16.8" customHeight="1" x14ac:dyDescent="0.25">
      <c r="A81" s="20" t="s">
        <v>157</v>
      </c>
      <c r="B81" s="16">
        <v>12</v>
      </c>
      <c r="C81" s="9" t="s">
        <v>176</v>
      </c>
      <c r="D81" s="1">
        <v>2001</v>
      </c>
      <c r="E81" s="2" t="s">
        <v>51</v>
      </c>
      <c r="F81" s="1" t="s">
        <v>5</v>
      </c>
      <c r="G81" s="5">
        <v>9.5486111111111101E-3</v>
      </c>
      <c r="H81" s="4">
        <v>2.4351851851851857E-2</v>
      </c>
      <c r="I81" s="4">
        <f>(H81-G81)</f>
        <v>1.4803240740740747E-2</v>
      </c>
      <c r="J81">
        <v>27</v>
      </c>
    </row>
    <row r="82" spans="1:10" ht="13.2" x14ac:dyDescent="0.25">
      <c r="A82" s="20" t="s">
        <v>159</v>
      </c>
      <c r="B82" s="16">
        <v>100</v>
      </c>
      <c r="C82" s="1" t="s">
        <v>143</v>
      </c>
      <c r="D82" s="1">
        <v>1987</v>
      </c>
      <c r="E82" t="s">
        <v>11</v>
      </c>
      <c r="G82" s="4">
        <v>6.5277777777777782E-2</v>
      </c>
      <c r="H82" s="4">
        <v>8.4201388888888895E-2</v>
      </c>
      <c r="I82" s="4">
        <f>H82-G82</f>
        <v>1.8923611111111113E-2</v>
      </c>
      <c r="J82">
        <v>26</v>
      </c>
    </row>
    <row r="83" spans="1:10" ht="13.2" x14ac:dyDescent="0.25">
      <c r="A83" s="20" t="s">
        <v>153</v>
      </c>
      <c r="B83" s="16">
        <v>69</v>
      </c>
      <c r="C83" s="1" t="s">
        <v>133</v>
      </c>
      <c r="D83" s="1">
        <v>1988</v>
      </c>
      <c r="F83" s="1" t="s">
        <v>5</v>
      </c>
      <c r="G83" s="4">
        <v>2.0486111111111111E-2</v>
      </c>
      <c r="H83" s="4">
        <v>4.9502314814814818E-2</v>
      </c>
      <c r="I83" s="4">
        <f>H83-G83</f>
        <v>2.9016203703703707E-2</v>
      </c>
      <c r="J83">
        <v>25</v>
      </c>
    </row>
    <row r="84" spans="1:10" ht="13.2" x14ac:dyDescent="0.25">
      <c r="A84" s="20"/>
      <c r="B84" s="16">
        <v>76</v>
      </c>
      <c r="C84" s="1" t="s">
        <v>140</v>
      </c>
      <c r="D84" s="1">
        <v>2002</v>
      </c>
      <c r="F84" s="1" t="s">
        <v>5</v>
      </c>
      <c r="G84" s="4">
        <v>2.8298611111111111E-2</v>
      </c>
      <c r="H84" s="4">
        <v>4.2766203703703702E-2</v>
      </c>
      <c r="I84" s="4">
        <f>H84-G84</f>
        <v>1.4467592592592591E-2</v>
      </c>
      <c r="J84" t="s">
        <v>141</v>
      </c>
    </row>
    <row r="85" spans="1:10" ht="13.2" x14ac:dyDescent="0.25">
      <c r="C85" s="1"/>
      <c r="D85" s="1"/>
      <c r="E85" s="1"/>
      <c r="F85" s="1"/>
      <c r="G85" s="5"/>
      <c r="H85" s="5"/>
      <c r="I85" s="3"/>
    </row>
    <row r="86" spans="1:10" ht="15.75" customHeight="1" x14ac:dyDescent="0.25">
      <c r="A86" s="23" t="s">
        <v>49</v>
      </c>
      <c r="B86" s="18"/>
      <c r="D86" s="7" t="s">
        <v>164</v>
      </c>
      <c r="E86" s="1"/>
      <c r="F86" s="1"/>
      <c r="G86" s="5"/>
      <c r="H86" s="5"/>
      <c r="I86" s="3"/>
    </row>
    <row r="87" spans="1:10" ht="13.2" x14ac:dyDescent="0.25">
      <c r="A87" s="19" t="s">
        <v>150</v>
      </c>
      <c r="B87" s="17" t="s">
        <v>107</v>
      </c>
      <c r="C87" s="13" t="s">
        <v>0</v>
      </c>
      <c r="D87" s="13" t="s">
        <v>1</v>
      </c>
      <c r="E87" s="13" t="s">
        <v>2</v>
      </c>
      <c r="F87" s="14" t="s">
        <v>3</v>
      </c>
      <c r="G87" s="13" t="s">
        <v>134</v>
      </c>
      <c r="H87" s="13" t="s">
        <v>135</v>
      </c>
      <c r="I87" s="15" t="s">
        <v>173</v>
      </c>
      <c r="J87" s="12" t="s">
        <v>151</v>
      </c>
    </row>
    <row r="88" spans="1:10" ht="15.75" customHeight="1" x14ac:dyDescent="0.25">
      <c r="A88" s="20" t="s">
        <v>152</v>
      </c>
      <c r="B88" s="16">
        <v>52</v>
      </c>
      <c r="C88" s="1" t="s">
        <v>46</v>
      </c>
      <c r="D88" s="1">
        <v>1985</v>
      </c>
      <c r="E88" s="1" t="s">
        <v>47</v>
      </c>
      <c r="F88" s="1" t="s">
        <v>48</v>
      </c>
      <c r="G88" s="5">
        <v>6.9444444444444447E-4</v>
      </c>
      <c r="H88" s="5">
        <v>2.0833333333333332E-2</v>
      </c>
      <c r="I88" s="5">
        <f>H88-G88</f>
        <v>2.0138888888888887E-2</v>
      </c>
      <c r="J88">
        <v>36</v>
      </c>
    </row>
    <row r="89" spans="1:10" ht="15.75" customHeight="1" x14ac:dyDescent="0.25">
      <c r="A89" s="20" t="s">
        <v>155</v>
      </c>
      <c r="B89" s="16">
        <v>8</v>
      </c>
      <c r="C89" s="1" t="s">
        <v>57</v>
      </c>
      <c r="D89" s="1">
        <v>1985</v>
      </c>
      <c r="E89" s="1" t="s">
        <v>58</v>
      </c>
      <c r="F89" s="9" t="s">
        <v>5</v>
      </c>
      <c r="G89" s="5">
        <v>8.5069444444444437E-3</v>
      </c>
      <c r="H89" s="5">
        <v>2.9270833333333333E-2</v>
      </c>
      <c r="I89" s="5">
        <f>(H89-G89)</f>
        <v>2.0763888888888887E-2</v>
      </c>
      <c r="J89">
        <v>32</v>
      </c>
    </row>
    <row r="90" spans="1:10" ht="15.75" customHeight="1" x14ac:dyDescent="0.25">
      <c r="A90" s="20" t="s">
        <v>154</v>
      </c>
      <c r="B90" s="16">
        <v>72</v>
      </c>
      <c r="C90" s="9" t="s">
        <v>177</v>
      </c>
      <c r="D90" s="1">
        <v>1984</v>
      </c>
      <c r="F90" s="1" t="s">
        <v>5</v>
      </c>
      <c r="G90" s="4">
        <v>3.2986111111111112E-2</v>
      </c>
      <c r="H90" s="4">
        <v>5.46875E-2</v>
      </c>
      <c r="I90" s="5">
        <f>H90-G90</f>
        <v>2.1701388888888888E-2</v>
      </c>
      <c r="J90">
        <v>29</v>
      </c>
    </row>
    <row r="91" spans="1:10" ht="15.75" customHeight="1" x14ac:dyDescent="0.25">
      <c r="A91" s="20" t="s">
        <v>157</v>
      </c>
      <c r="B91" s="16">
        <v>27</v>
      </c>
      <c r="C91" s="1" t="s">
        <v>95</v>
      </c>
      <c r="D91" s="1">
        <v>1984</v>
      </c>
      <c r="E91" s="1" t="s">
        <v>96</v>
      </c>
      <c r="F91" s="1" t="s">
        <v>31</v>
      </c>
      <c r="G91" s="5">
        <v>1.3194444444444444E-2</v>
      </c>
      <c r="H91" s="5">
        <v>3.6215277777777777E-2</v>
      </c>
      <c r="I91" s="5">
        <f>H91-G91</f>
        <v>2.3020833333333331E-2</v>
      </c>
      <c r="J91">
        <v>27</v>
      </c>
    </row>
    <row r="92" spans="1:10" ht="15.75" customHeight="1" x14ac:dyDescent="0.25">
      <c r="A92" s="20" t="s">
        <v>159</v>
      </c>
      <c r="B92" s="16">
        <v>53</v>
      </c>
      <c r="C92" s="1" t="s">
        <v>97</v>
      </c>
      <c r="D92" s="1">
        <v>1979</v>
      </c>
      <c r="E92" s="1" t="s">
        <v>98</v>
      </c>
      <c r="F92" s="9" t="s">
        <v>94</v>
      </c>
      <c r="G92" s="5">
        <v>7.6388888888888886E-3</v>
      </c>
      <c r="H92" s="5">
        <v>3.1435185185185184E-2</v>
      </c>
      <c r="I92" s="5">
        <f>H92-G92</f>
        <v>2.3796296296296295E-2</v>
      </c>
      <c r="J92">
        <v>26</v>
      </c>
    </row>
    <row r="93" spans="1:10" ht="13.2" x14ac:dyDescent="0.25">
      <c r="A93" s="20" t="s">
        <v>153</v>
      </c>
      <c r="B93" s="16">
        <v>78</v>
      </c>
      <c r="C93" s="1" t="s">
        <v>99</v>
      </c>
      <c r="D93" s="1">
        <v>1985</v>
      </c>
      <c r="E93" s="1" t="s">
        <v>100</v>
      </c>
      <c r="F93" s="1" t="s">
        <v>94</v>
      </c>
      <c r="G93" s="5">
        <v>3.784722222222222E-2</v>
      </c>
      <c r="H93" s="5">
        <v>7.1712962962962964E-2</v>
      </c>
      <c r="I93" s="5">
        <f>H93-G93</f>
        <v>3.3865740740740745E-2</v>
      </c>
      <c r="J93">
        <v>25</v>
      </c>
    </row>
    <row r="94" spans="1:10" ht="13.2" x14ac:dyDescent="0.25">
      <c r="A94" s="20"/>
      <c r="C94" s="1"/>
      <c r="D94" s="1"/>
      <c r="E94" s="1"/>
      <c r="F94" s="1"/>
      <c r="G94" s="5"/>
      <c r="H94" s="5"/>
      <c r="I94" s="3"/>
    </row>
    <row r="95" spans="1:10" ht="13.2" x14ac:dyDescent="0.25">
      <c r="A95" s="23" t="s">
        <v>24</v>
      </c>
      <c r="B95" s="18"/>
      <c r="D95" s="7" t="s">
        <v>164</v>
      </c>
      <c r="E95" s="1"/>
      <c r="F95" s="1"/>
      <c r="G95" s="5"/>
      <c r="H95" s="5"/>
      <c r="I95" s="3"/>
    </row>
    <row r="96" spans="1:10" ht="13.2" x14ac:dyDescent="0.25">
      <c r="A96" s="19" t="s">
        <v>150</v>
      </c>
      <c r="B96" s="17" t="s">
        <v>107</v>
      </c>
      <c r="C96" s="13" t="s">
        <v>0</v>
      </c>
      <c r="D96" s="13" t="s">
        <v>1</v>
      </c>
      <c r="E96" s="13" t="s">
        <v>2</v>
      </c>
      <c r="F96" s="14" t="s">
        <v>3</v>
      </c>
      <c r="G96" s="13" t="s">
        <v>134</v>
      </c>
      <c r="H96" s="13" t="s">
        <v>135</v>
      </c>
      <c r="I96" s="15" t="s">
        <v>173</v>
      </c>
      <c r="J96" s="12" t="s">
        <v>151</v>
      </c>
    </row>
    <row r="97" spans="1:10" ht="13.2" x14ac:dyDescent="0.25">
      <c r="A97" s="20" t="s">
        <v>152</v>
      </c>
      <c r="B97" s="16">
        <v>65</v>
      </c>
      <c r="C97" s="1" t="s">
        <v>23</v>
      </c>
      <c r="D97" s="1">
        <v>1981</v>
      </c>
      <c r="E97" s="1" t="s">
        <v>19</v>
      </c>
      <c r="F97" s="1">
        <v>1</v>
      </c>
      <c r="G97" s="5">
        <v>4.2881944444444438E-2</v>
      </c>
      <c r="H97" s="5">
        <v>5.8194444444444444E-2</v>
      </c>
      <c r="I97" s="3">
        <f>H97-G97</f>
        <v>1.5312500000000007E-2</v>
      </c>
      <c r="J97">
        <v>36</v>
      </c>
    </row>
    <row r="98" spans="1:10" ht="13.2" x14ac:dyDescent="0.25">
      <c r="A98" s="20" t="s">
        <v>155</v>
      </c>
      <c r="B98" s="16">
        <v>63</v>
      </c>
      <c r="C98" s="1" t="s">
        <v>29</v>
      </c>
      <c r="D98" s="1">
        <v>1982</v>
      </c>
      <c r="E98" s="1" t="s">
        <v>30</v>
      </c>
      <c r="F98" s="1" t="s">
        <v>31</v>
      </c>
      <c r="G98" s="5">
        <v>2.8645833333333332E-2</v>
      </c>
      <c r="H98" s="5">
        <v>4.4097222222222225E-2</v>
      </c>
      <c r="I98" s="3">
        <f>H98-G98</f>
        <v>1.5451388888888893E-2</v>
      </c>
      <c r="J98">
        <v>32</v>
      </c>
    </row>
    <row r="99" spans="1:10" ht="13.2" x14ac:dyDescent="0.25">
      <c r="A99" s="20"/>
      <c r="C99" s="1"/>
      <c r="D99" s="1"/>
      <c r="E99" s="1"/>
      <c r="F99" s="1"/>
      <c r="G99" s="5"/>
      <c r="H99" s="5"/>
      <c r="I99" s="3"/>
    </row>
    <row r="100" spans="1:10" ht="15.75" customHeight="1" x14ac:dyDescent="0.25">
      <c r="A100" s="23" t="s">
        <v>6</v>
      </c>
      <c r="B100" s="18"/>
      <c r="D100" s="7" t="s">
        <v>163</v>
      </c>
      <c r="E100" s="1"/>
      <c r="F100" s="1"/>
      <c r="G100" s="5"/>
      <c r="H100" s="5"/>
      <c r="I100" s="3"/>
    </row>
    <row r="101" spans="1:10" ht="13.2" x14ac:dyDescent="0.25">
      <c r="A101" s="19" t="s">
        <v>150</v>
      </c>
      <c r="B101" s="17" t="s">
        <v>107</v>
      </c>
      <c r="C101" s="13" t="s">
        <v>0</v>
      </c>
      <c r="D101" s="13" t="s">
        <v>1</v>
      </c>
      <c r="E101" s="13" t="s">
        <v>2</v>
      </c>
      <c r="F101" s="14" t="s">
        <v>3</v>
      </c>
      <c r="G101" s="13" t="s">
        <v>134</v>
      </c>
      <c r="H101" s="13" t="s">
        <v>135</v>
      </c>
      <c r="I101" s="15" t="s">
        <v>173</v>
      </c>
      <c r="J101" s="12" t="s">
        <v>151</v>
      </c>
    </row>
    <row r="102" spans="1:10" ht="15.75" customHeight="1" x14ac:dyDescent="0.25">
      <c r="A102" s="20" t="s">
        <v>152</v>
      </c>
      <c r="B102" s="16">
        <v>58</v>
      </c>
      <c r="C102" s="1" t="s">
        <v>7</v>
      </c>
      <c r="D102" s="1">
        <v>1974</v>
      </c>
      <c r="E102" s="1" t="s">
        <v>8</v>
      </c>
      <c r="F102" s="1" t="s">
        <v>9</v>
      </c>
      <c r="G102" s="5">
        <v>6.9444444444444441E-3</v>
      </c>
      <c r="H102" s="5">
        <v>1.7407407407407406E-2</v>
      </c>
      <c r="I102" s="5">
        <f t="shared" ref="I102:I107" si="3">H102-G102</f>
        <v>1.0462962962962962E-2</v>
      </c>
      <c r="J102">
        <v>36</v>
      </c>
    </row>
    <row r="103" spans="1:10" ht="15.75" customHeight="1" x14ac:dyDescent="0.25">
      <c r="A103" s="20" t="s">
        <v>155</v>
      </c>
      <c r="B103" s="16">
        <v>99</v>
      </c>
      <c r="C103" s="1" t="s">
        <v>144</v>
      </c>
      <c r="D103" s="1">
        <v>1974</v>
      </c>
      <c r="E103" t="s">
        <v>11</v>
      </c>
      <c r="G103" s="4">
        <v>5.9201388888888894E-2</v>
      </c>
      <c r="H103" s="4">
        <v>7.1319444444444449E-2</v>
      </c>
      <c r="I103" s="5">
        <f t="shared" si="3"/>
        <v>1.2118055555555556E-2</v>
      </c>
      <c r="J103">
        <v>32</v>
      </c>
    </row>
    <row r="104" spans="1:10" ht="15.75" customHeight="1" x14ac:dyDescent="0.25">
      <c r="A104" s="20" t="s">
        <v>154</v>
      </c>
      <c r="B104" s="16">
        <v>35</v>
      </c>
      <c r="C104" s="1" t="s">
        <v>27</v>
      </c>
      <c r="D104" s="1">
        <v>1967</v>
      </c>
      <c r="E104" s="1" t="s">
        <v>4</v>
      </c>
      <c r="F104" s="1" t="s">
        <v>28</v>
      </c>
      <c r="G104" s="5">
        <v>7.6388888888888886E-3</v>
      </c>
      <c r="H104" s="5">
        <v>2.1550925925925928E-2</v>
      </c>
      <c r="I104" s="5">
        <f t="shared" si="3"/>
        <v>1.3912037037037039E-2</v>
      </c>
      <c r="J104">
        <v>29</v>
      </c>
    </row>
    <row r="105" spans="1:10" ht="15.75" customHeight="1" x14ac:dyDescent="0.25">
      <c r="A105" s="20" t="s">
        <v>157</v>
      </c>
      <c r="B105" s="16">
        <v>54</v>
      </c>
      <c r="C105" s="1" t="s">
        <v>43</v>
      </c>
      <c r="D105" s="1">
        <v>1974</v>
      </c>
      <c r="E105" s="1" t="s">
        <v>44</v>
      </c>
      <c r="F105" s="1" t="s">
        <v>45</v>
      </c>
      <c r="G105" s="5">
        <v>7.6388888888888886E-3</v>
      </c>
      <c r="H105" s="5">
        <v>2.224537037037037E-2</v>
      </c>
      <c r="I105" s="5">
        <f t="shared" si="3"/>
        <v>1.4606481481481481E-2</v>
      </c>
      <c r="J105">
        <v>27</v>
      </c>
    </row>
    <row r="106" spans="1:10" ht="15.75" customHeight="1" x14ac:dyDescent="0.25">
      <c r="A106" s="20" t="s">
        <v>159</v>
      </c>
      <c r="B106" s="16">
        <v>75</v>
      </c>
      <c r="C106" s="1" t="s">
        <v>138</v>
      </c>
      <c r="D106" s="1">
        <v>1975</v>
      </c>
      <c r="F106" s="1" t="s">
        <v>5</v>
      </c>
      <c r="G106" s="4">
        <v>2.8298611111111111E-2</v>
      </c>
      <c r="H106" s="4">
        <v>4.2997685185185187E-2</v>
      </c>
      <c r="I106" s="5">
        <f t="shared" si="3"/>
        <v>1.4699074074074076E-2</v>
      </c>
      <c r="J106">
        <v>26</v>
      </c>
    </row>
    <row r="107" spans="1:10" ht="15.75" customHeight="1" x14ac:dyDescent="0.25">
      <c r="A107" s="20" t="s">
        <v>153</v>
      </c>
      <c r="B107" s="16">
        <v>51</v>
      </c>
      <c r="C107" s="1" t="s">
        <v>127</v>
      </c>
      <c r="D107" s="1">
        <v>1972</v>
      </c>
      <c r="F107" s="1" t="s">
        <v>48</v>
      </c>
      <c r="G107" s="4">
        <v>6.2499999999999995E-3</v>
      </c>
      <c r="H107" s="4">
        <v>2.6875E-2</v>
      </c>
      <c r="I107" s="5">
        <f t="shared" si="3"/>
        <v>2.0625000000000001E-2</v>
      </c>
      <c r="J107">
        <v>25</v>
      </c>
    </row>
    <row r="108" spans="1:10" ht="13.2" x14ac:dyDescent="0.25">
      <c r="C108" s="1"/>
      <c r="D108" s="1"/>
      <c r="E108" s="1"/>
      <c r="F108" s="1"/>
      <c r="G108" s="5"/>
      <c r="H108" s="5"/>
      <c r="I108" s="3"/>
    </row>
    <row r="109" spans="1:10" ht="13.2" x14ac:dyDescent="0.25">
      <c r="A109" s="23" t="s">
        <v>17</v>
      </c>
      <c r="B109" s="18"/>
      <c r="D109" s="7" t="s">
        <v>164</v>
      </c>
      <c r="E109" s="1"/>
      <c r="F109" s="1"/>
      <c r="G109" s="5"/>
      <c r="H109" s="5"/>
      <c r="I109" s="3"/>
    </row>
    <row r="110" spans="1:10" ht="13.2" x14ac:dyDescent="0.25">
      <c r="A110" s="19" t="s">
        <v>150</v>
      </c>
      <c r="B110" s="17" t="s">
        <v>107</v>
      </c>
      <c r="C110" s="13" t="s">
        <v>0</v>
      </c>
      <c r="D110" s="13" t="s">
        <v>1</v>
      </c>
      <c r="E110" s="13" t="s">
        <v>2</v>
      </c>
      <c r="F110" s="14" t="s">
        <v>3</v>
      </c>
      <c r="G110" s="13" t="s">
        <v>134</v>
      </c>
      <c r="H110" s="13" t="s">
        <v>135</v>
      </c>
      <c r="I110" s="15" t="s">
        <v>173</v>
      </c>
      <c r="J110" s="12" t="s">
        <v>151</v>
      </c>
    </row>
    <row r="111" spans="1:10" ht="13.2" x14ac:dyDescent="0.25">
      <c r="A111" s="20" t="s">
        <v>152</v>
      </c>
      <c r="B111" s="16">
        <v>47</v>
      </c>
      <c r="C111" s="1" t="s">
        <v>15</v>
      </c>
      <c r="D111" s="1">
        <v>1974</v>
      </c>
      <c r="E111" s="1" t="s">
        <v>16</v>
      </c>
      <c r="F111" s="1">
        <v>1</v>
      </c>
      <c r="G111" s="5">
        <v>1.2326388888888888E-2</v>
      </c>
      <c r="H111" s="5">
        <v>2.837962962962963E-2</v>
      </c>
      <c r="I111" s="5">
        <f t="shared" ref="I111:I116" si="4">H111-G111</f>
        <v>1.6053240740740743E-2</v>
      </c>
      <c r="J111">
        <v>36</v>
      </c>
    </row>
    <row r="112" spans="1:10" ht="13.2" x14ac:dyDescent="0.25">
      <c r="A112" s="20" t="s">
        <v>155</v>
      </c>
      <c r="B112" s="16">
        <v>45</v>
      </c>
      <c r="C112" s="1" t="s">
        <v>120</v>
      </c>
      <c r="D112" s="1">
        <v>1968</v>
      </c>
      <c r="E112" t="s">
        <v>98</v>
      </c>
      <c r="F112" s="1" t="s">
        <v>94</v>
      </c>
      <c r="G112" s="4">
        <v>1.2673611111111109E-2</v>
      </c>
      <c r="H112" s="4">
        <v>2.9942129629629628E-2</v>
      </c>
      <c r="I112" s="5">
        <f t="shared" si="4"/>
        <v>1.7268518518518516E-2</v>
      </c>
      <c r="J112">
        <v>32</v>
      </c>
    </row>
    <row r="113" spans="1:10" ht="13.2" x14ac:dyDescent="0.25">
      <c r="A113" s="20" t="s">
        <v>154</v>
      </c>
      <c r="B113" s="16">
        <v>61</v>
      </c>
      <c r="C113" s="1" t="s">
        <v>129</v>
      </c>
      <c r="D113" s="1">
        <v>1975</v>
      </c>
      <c r="E113" t="s">
        <v>130</v>
      </c>
      <c r="F113" s="1" t="s">
        <v>28</v>
      </c>
      <c r="G113" s="4">
        <v>1.1284722222222222E-2</v>
      </c>
      <c r="H113" s="4">
        <v>2.9502314814814815E-2</v>
      </c>
      <c r="I113" s="5">
        <f t="shared" si="4"/>
        <v>1.8217592592592591E-2</v>
      </c>
      <c r="J113">
        <v>29</v>
      </c>
    </row>
    <row r="114" spans="1:10" ht="13.2" x14ac:dyDescent="0.25">
      <c r="A114" s="20" t="s">
        <v>157</v>
      </c>
      <c r="B114" s="16">
        <v>27</v>
      </c>
      <c r="C114" s="1" t="s">
        <v>63</v>
      </c>
      <c r="D114" s="1">
        <v>1969</v>
      </c>
      <c r="E114" s="1" t="s">
        <v>64</v>
      </c>
      <c r="F114" s="1" t="s">
        <v>40</v>
      </c>
      <c r="G114" s="10">
        <v>6.5277777777777782E-2</v>
      </c>
      <c r="H114" s="5">
        <v>8.4212962962962976E-2</v>
      </c>
      <c r="I114" s="5">
        <f t="shared" si="4"/>
        <v>1.8935185185185194E-2</v>
      </c>
      <c r="J114">
        <v>27</v>
      </c>
    </row>
    <row r="115" spans="1:10" ht="13.2" x14ac:dyDescent="0.25">
      <c r="A115" s="20" t="s">
        <v>159</v>
      </c>
      <c r="B115" s="16">
        <v>74</v>
      </c>
      <c r="C115" s="1" t="s">
        <v>139</v>
      </c>
      <c r="D115" s="1">
        <v>1972</v>
      </c>
      <c r="F115" s="1" t="s">
        <v>5</v>
      </c>
      <c r="G115" s="4">
        <v>2.8298611111111111E-2</v>
      </c>
      <c r="H115" s="4">
        <v>5.0451388888888893E-2</v>
      </c>
      <c r="I115" s="5">
        <f t="shared" si="4"/>
        <v>2.2152777777777782E-2</v>
      </c>
      <c r="J115">
        <v>26</v>
      </c>
    </row>
    <row r="116" spans="1:10" ht="13.2" x14ac:dyDescent="0.25">
      <c r="A116" s="20" t="s">
        <v>153</v>
      </c>
      <c r="B116" s="16">
        <v>59</v>
      </c>
      <c r="C116" s="1" t="s">
        <v>25</v>
      </c>
      <c r="D116" s="1">
        <v>1972</v>
      </c>
      <c r="E116" s="1" t="s">
        <v>26</v>
      </c>
      <c r="F116" s="1">
        <v>41531</v>
      </c>
      <c r="G116" s="6">
        <v>7.2916666666666659E-3</v>
      </c>
      <c r="H116" s="5">
        <v>2.9456018518518517E-2</v>
      </c>
      <c r="I116" s="5">
        <f t="shared" si="4"/>
        <v>2.2164351851851852E-2</v>
      </c>
      <c r="J116">
        <v>25</v>
      </c>
    </row>
    <row r="117" spans="1:10" ht="13.2" x14ac:dyDescent="0.25">
      <c r="B117" s="16">
        <v>7</v>
      </c>
      <c r="C117" s="1" t="s">
        <v>171</v>
      </c>
      <c r="D117" s="1">
        <v>1968</v>
      </c>
      <c r="E117" s="1" t="s">
        <v>111</v>
      </c>
      <c r="G117" s="4">
        <v>1.3888888888888889E-3</v>
      </c>
      <c r="H117" s="4">
        <v>8.8888888888888889E-3</v>
      </c>
      <c r="I117" s="5">
        <f>(H117-G117)</f>
        <v>7.4999999999999997E-3</v>
      </c>
      <c r="J117" t="s">
        <v>141</v>
      </c>
    </row>
    <row r="118" spans="1:10" ht="13.2" x14ac:dyDescent="0.25">
      <c r="C118" s="1"/>
      <c r="D118" s="1"/>
      <c r="E118" s="1"/>
      <c r="F118" s="1"/>
      <c r="G118" s="1"/>
      <c r="H118" s="5"/>
      <c r="I118" s="3"/>
    </row>
    <row r="119" spans="1:10" ht="15.75" customHeight="1" x14ac:dyDescent="0.25">
      <c r="A119" s="23" t="s">
        <v>33</v>
      </c>
      <c r="B119" s="18"/>
      <c r="D119" s="7" t="s">
        <v>163</v>
      </c>
      <c r="F119" s="1"/>
      <c r="G119" s="4"/>
      <c r="H119" s="4"/>
      <c r="I119" s="3"/>
    </row>
    <row r="120" spans="1:10" ht="13.2" x14ac:dyDescent="0.25">
      <c r="A120" s="19" t="s">
        <v>150</v>
      </c>
      <c r="B120" s="17" t="s">
        <v>107</v>
      </c>
      <c r="C120" s="13" t="s">
        <v>0</v>
      </c>
      <c r="D120" s="13" t="s">
        <v>1</v>
      </c>
      <c r="E120" s="13" t="s">
        <v>2</v>
      </c>
      <c r="F120" s="14" t="s">
        <v>3</v>
      </c>
      <c r="G120" s="13" t="s">
        <v>134</v>
      </c>
      <c r="H120" s="13" t="s">
        <v>135</v>
      </c>
      <c r="I120" s="15" t="s">
        <v>173</v>
      </c>
      <c r="J120" s="12" t="s">
        <v>151</v>
      </c>
    </row>
    <row r="121" spans="1:10" ht="15.75" customHeight="1" x14ac:dyDescent="0.25">
      <c r="A121" s="20" t="s">
        <v>152</v>
      </c>
      <c r="B121" s="16">
        <v>62</v>
      </c>
      <c r="C121" s="1" t="s">
        <v>131</v>
      </c>
      <c r="D121" s="1">
        <v>1965</v>
      </c>
      <c r="E121" t="s">
        <v>132</v>
      </c>
      <c r="F121" s="1" t="s">
        <v>94</v>
      </c>
      <c r="G121" s="4">
        <v>2.5520833333333336E-2</v>
      </c>
      <c r="H121" s="4">
        <v>3.6273148148148145E-2</v>
      </c>
      <c r="I121" s="4">
        <f>H121-G121</f>
        <v>1.0752314814814808E-2</v>
      </c>
      <c r="J121">
        <v>36</v>
      </c>
    </row>
    <row r="122" spans="1:10" ht="15.75" customHeight="1" x14ac:dyDescent="0.25">
      <c r="A122" s="20" t="s">
        <v>155</v>
      </c>
      <c r="B122" s="16">
        <v>16</v>
      </c>
      <c r="C122" s="9" t="s">
        <v>169</v>
      </c>
      <c r="D122" s="1">
        <v>1960</v>
      </c>
      <c r="E122" s="1" t="s">
        <v>32</v>
      </c>
      <c r="F122" s="9" t="s">
        <v>5</v>
      </c>
      <c r="G122" s="5">
        <v>1.0590277777777777E-2</v>
      </c>
      <c r="H122" s="5">
        <v>2.3090277777777779E-2</v>
      </c>
      <c r="I122" s="4">
        <f>H122-G122</f>
        <v>1.2500000000000002E-2</v>
      </c>
      <c r="J122">
        <v>32</v>
      </c>
    </row>
    <row r="124" spans="1:10" ht="13.2" x14ac:dyDescent="0.25">
      <c r="A124" s="23" t="s">
        <v>106</v>
      </c>
      <c r="B124" s="18"/>
      <c r="D124" s="7" t="s">
        <v>163</v>
      </c>
      <c r="E124" s="1"/>
      <c r="F124" s="1"/>
      <c r="G124" s="1"/>
      <c r="H124" s="5"/>
      <c r="I124" s="3"/>
    </row>
    <row r="125" spans="1:10" ht="13.2" x14ac:dyDescent="0.25">
      <c r="A125" s="19" t="s">
        <v>150</v>
      </c>
      <c r="B125" s="17" t="s">
        <v>107</v>
      </c>
      <c r="C125" s="13" t="s">
        <v>0</v>
      </c>
      <c r="D125" s="13" t="s">
        <v>1</v>
      </c>
      <c r="E125" s="13" t="s">
        <v>2</v>
      </c>
      <c r="F125" s="14" t="s">
        <v>3</v>
      </c>
      <c r="G125" s="13" t="s">
        <v>134</v>
      </c>
      <c r="H125" s="13" t="s">
        <v>135</v>
      </c>
      <c r="I125" s="15" t="s">
        <v>173</v>
      </c>
      <c r="J125" s="12" t="s">
        <v>151</v>
      </c>
    </row>
    <row r="126" spans="1:10" ht="13.2" x14ac:dyDescent="0.25">
      <c r="A126" s="20" t="s">
        <v>152</v>
      </c>
      <c r="B126" s="16">
        <v>90</v>
      </c>
      <c r="C126" s="1" t="s">
        <v>145</v>
      </c>
      <c r="D126" s="1">
        <v>1963</v>
      </c>
      <c r="E126" t="s">
        <v>146</v>
      </c>
      <c r="G126" s="4">
        <v>7.4305555555555555E-2</v>
      </c>
      <c r="H126" s="4">
        <v>8.2395833333333335E-2</v>
      </c>
      <c r="I126" s="4">
        <f t="shared" ref="I126:I131" si="5">H126-G126</f>
        <v>8.0902777777777796E-3</v>
      </c>
      <c r="J126">
        <v>36</v>
      </c>
    </row>
    <row r="127" spans="1:10" ht="13.2" x14ac:dyDescent="0.25">
      <c r="A127" s="20" t="s">
        <v>155</v>
      </c>
      <c r="B127" s="16">
        <v>60</v>
      </c>
      <c r="C127" s="1" t="s">
        <v>126</v>
      </c>
      <c r="D127" s="1">
        <v>1964</v>
      </c>
      <c r="E127" t="s">
        <v>64</v>
      </c>
      <c r="F127" s="1" t="s">
        <v>94</v>
      </c>
      <c r="G127" s="4">
        <v>1.0937500000000001E-2</v>
      </c>
      <c r="H127" s="4">
        <v>1.9652777777777779E-2</v>
      </c>
      <c r="I127" s="4">
        <f t="shared" si="5"/>
        <v>8.7152777777777784E-3</v>
      </c>
      <c r="J127">
        <v>32</v>
      </c>
    </row>
    <row r="128" spans="1:10" ht="13.2" x14ac:dyDescent="0.25">
      <c r="A128" s="20" t="s">
        <v>154</v>
      </c>
      <c r="B128" s="16">
        <v>70</v>
      </c>
      <c r="C128" s="1" t="s">
        <v>136</v>
      </c>
      <c r="D128" s="1">
        <v>1959</v>
      </c>
      <c r="F128" s="1" t="s">
        <v>94</v>
      </c>
      <c r="G128" s="4">
        <v>4.1840277777777775E-2</v>
      </c>
      <c r="H128" s="4">
        <v>5.0729166666666665E-2</v>
      </c>
      <c r="I128" s="4">
        <f t="shared" si="5"/>
        <v>8.8888888888888906E-3</v>
      </c>
      <c r="J128">
        <v>29</v>
      </c>
    </row>
    <row r="129" spans="1:10" ht="13.2" x14ac:dyDescent="0.25">
      <c r="A129" s="20" t="s">
        <v>157</v>
      </c>
      <c r="B129" s="16">
        <v>57</v>
      </c>
      <c r="C129" s="1" t="s">
        <v>104</v>
      </c>
      <c r="D129" s="1">
        <v>1958</v>
      </c>
      <c r="E129" s="1" t="s">
        <v>105</v>
      </c>
      <c r="F129" s="1" t="s">
        <v>105</v>
      </c>
      <c r="G129" s="5">
        <v>1.0416666666666666E-2</v>
      </c>
      <c r="H129" s="5">
        <v>2.0590277777777777E-2</v>
      </c>
      <c r="I129" s="4">
        <f t="shared" si="5"/>
        <v>1.0173611111111111E-2</v>
      </c>
      <c r="J129">
        <v>27</v>
      </c>
    </row>
    <row r="130" spans="1:10" ht="13.2" x14ac:dyDescent="0.25">
      <c r="A130" s="20" t="s">
        <v>159</v>
      </c>
      <c r="B130" s="16">
        <v>55</v>
      </c>
      <c r="C130" s="1" t="s">
        <v>124</v>
      </c>
      <c r="D130" s="1">
        <v>1957</v>
      </c>
      <c r="F130" s="1" t="s">
        <v>5</v>
      </c>
      <c r="G130" s="4">
        <v>3.1597222222222221E-2</v>
      </c>
      <c r="H130" s="4">
        <v>4.1886574074074069E-2</v>
      </c>
      <c r="I130" s="4">
        <f t="shared" si="5"/>
        <v>1.0289351851851848E-2</v>
      </c>
      <c r="J130">
        <v>26</v>
      </c>
    </row>
    <row r="131" spans="1:10" ht="13.2" x14ac:dyDescent="0.25">
      <c r="A131" s="20" t="s">
        <v>153</v>
      </c>
      <c r="B131" s="16">
        <v>50</v>
      </c>
      <c r="C131" s="1" t="s">
        <v>123</v>
      </c>
      <c r="D131" s="1">
        <v>1964</v>
      </c>
      <c r="F131" s="1" t="s">
        <v>48</v>
      </c>
      <c r="G131" s="4">
        <v>7.9861111111111122E-3</v>
      </c>
      <c r="H131" s="4">
        <v>2.2569444444444444E-2</v>
      </c>
      <c r="I131" s="4">
        <f t="shared" si="5"/>
        <v>1.4583333333333332E-2</v>
      </c>
      <c r="J131">
        <v>25</v>
      </c>
    </row>
    <row r="132" spans="1:10" ht="15.75" customHeight="1" x14ac:dyDescent="0.25">
      <c r="C132" s="1"/>
      <c r="D132" s="1"/>
      <c r="F132" s="1"/>
      <c r="G132" s="4"/>
      <c r="H132" s="4"/>
      <c r="I132" s="3"/>
    </row>
    <row r="135" spans="1:10" ht="15.75" customHeight="1" x14ac:dyDescent="0.25">
      <c r="A135" s="22" t="s">
        <v>175</v>
      </c>
    </row>
    <row r="137" spans="1:10" ht="15.75" customHeight="1" x14ac:dyDescent="0.25">
      <c r="C137" s="1"/>
      <c r="D137" s="1"/>
      <c r="E137" s="1"/>
      <c r="F137" s="1"/>
      <c r="G137" s="5"/>
      <c r="H137" s="5"/>
      <c r="I137" s="3"/>
    </row>
    <row r="140" spans="1:10" ht="15.75" customHeight="1" x14ac:dyDescent="0.25">
      <c r="A140" s="22"/>
    </row>
  </sheetData>
  <sortState ref="A61:L66">
    <sortCondition ref="I110:I115"/>
  </sortState>
  <mergeCells count="2">
    <mergeCell ref="A1:J1"/>
    <mergeCell ref="A2:J2"/>
  </mergeCells>
  <pageMargins left="0" right="0" top="0.74803149606299213" bottom="0.74803149606299213" header="0.31496062992125984" footer="0.31496062992125984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Vormi vastused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</dc:creator>
  <cp:lastModifiedBy>Avo</cp:lastModifiedBy>
  <cp:lastPrinted>2020-06-29T20:26:40Z</cp:lastPrinted>
  <dcterms:created xsi:type="dcterms:W3CDTF">2020-06-29T19:09:53Z</dcterms:created>
  <dcterms:modified xsi:type="dcterms:W3CDTF">2020-06-30T04:14:47Z</dcterms:modified>
</cp:coreProperties>
</file>